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4a4eb66c648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undenstammblatt" sheetId="1" r:id="Rbdb5f637676842ba"/>
    <x:sheet xmlns:r="http://schemas.openxmlformats.org/officeDocument/2006/relationships" name="Kunden" sheetId="2" r:id="Rfeab148ae2434572"/>
    <x:sheet xmlns:r="http://schemas.openxmlformats.org/officeDocument/2006/relationships" name="Vorgaenge" sheetId="3" r:id="R151af64728a54667"/>
    <x:sheet xmlns:r="http://schemas.openxmlformats.org/officeDocument/2006/relationships" name="Anleitung" sheetId="4" r:id="R4a54b74bbdcc451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@"/>
    <x:numFmt numFmtId="202" formatCode="0"/>
  </x:numFmts>
  <x:fonts count="6">
    <x:font>
      <x:sz val="11"/>
      <x:name val="Carlito"/>
    </x:font>
    <x:font>
      <x:sz val="11"/>
      <x:color rgb="FF17243A"/>
      <x:name val="Arial"/>
    </x:font>
    <x:font>
      <x:b/>
      <x:sz val="15"/>
      <x:color rgb="FF17243A"/>
      <x:name val="Arial"/>
    </x:font>
    <x:font>
      <x:i/>
      <x:sz val="11"/>
      <x:color rgb="FF64748B"/>
      <x:name val="Arial"/>
    </x:font>
    <x:font>
      <x:b/>
      <x:sz val="11"/>
      <x:color rgb="FF1724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0BA"/>
      </x:patternFill>
    </x:fill>
    <x:fill>
      <x:patternFill patternType="solid">
        <x:fgColor rgb="FF203B63"/>
      </x:patternFill>
    </x:fill>
    <x:fill>
      <x:patternFill patternType="solid">
        <x:fgColor rgb="FFEAF1F8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9DAEC1"/>
      </x:top>
      <x:bottom/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horizontal="right" vertical="center"/>
    </x:xf>
    <x:xf numFmtId="202" fontId="1" fillId="4" borderId="0" xfId="0" applyNumberFormat="1" applyFont="1" applyFill="1" applyBorder="1" applyAlignment="1">
      <x:alignment horizontal="right" vertical="center"/>
    </x:xf>
    <x:xf numFmtId="201" fontId="1" fillId="4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5">
    <x:dxf>
      <x:font>
        <x:b/>
        <x:color rgb="FFA11D2A"/>
      </x:font>
      <x:fill>
        <x:patternFill patternType="solid">
          <x:bgColor rgb="FFFCE5E5"/>
        </x:patternFill>
      </x:fill>
    </x:dxf>
    <x:dxf>
      <x:font>
        <x:b/>
        <x:color rgb="FFA11D2A"/>
      </x:font>
      <x:fill>
        <x:patternFill patternType="solid">
          <x:bgColor rgb="FFFCE5E5"/>
        </x:patternFill>
      </x:fill>
    </x:dxf>
    <x:dxf>
      <x:font>
        <x:b/>
        <x:color rgb="FFA11D2A"/>
      </x:font>
      <x:fill>
        <x:patternFill patternType="solid">
          <x:bgColor rgb="FFFCE5E5"/>
        </x:patternFill>
      </x:fill>
    </x:dxf>
    <x:dxf>
      <x:font>
        <x:b/>
        <x:color rgb="FF7D4718"/>
      </x:font>
      <x:fill>
        <x:patternFill patternType="solid">
          <x:bgColor rgb="FFFFF0BA"/>
        </x:patternFill>
      </x:fill>
    </x:dxf>
    <x:dxf>
      <x:font>
        <x:b/>
        <x:color rgb="FFA11D2A"/>
      </x:font>
      <x:fill>
        <x:patternFill patternType="solid">
          <x:bgColor rgb="FFFCE5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1f2aafe20a43e3" /><Relationship Type="http://schemas.openxmlformats.org/officeDocument/2006/relationships/theme" Target="/xl/theme/theme1.xml" Id="Rb911d5016d9347bd" /><Relationship Type="http://schemas.openxmlformats.org/officeDocument/2006/relationships/sharedStrings" Target="/xl/sharedStrings.xml" Id="Rbe7a069166af4b64" /><Relationship Type="http://schemas.openxmlformats.org/officeDocument/2006/relationships/worksheet" Target="/xl/worksheets/sheet1.xml" Id="Rbdb5f637676842ba" /><Relationship Type="http://schemas.openxmlformats.org/officeDocument/2006/relationships/worksheet" Target="/xl/worksheets/sheet2.xml" Id="Rfeab148ae2434572" /><Relationship Type="http://schemas.openxmlformats.org/officeDocument/2006/relationships/worksheet" Target="/xl/worksheets/sheet3.xml" Id="R151af64728a54667" /><Relationship Type="http://schemas.openxmlformats.org/officeDocument/2006/relationships/worksheet" Target="/xl/worksheets/sheet4.xml" Id="R4a54b74bbdcc4517" /></Relationships>
</file>

<file path=xl/tables/table1.xml><?xml version="1.0" encoding="utf-8"?>
<x:table xmlns:x="http://schemas.openxmlformats.org/spreadsheetml/2006/main" id="1" name="KundenTabelle" displayName="KundenTabelle" ref="A7:K107" headerRowCount="1" totalsRowCount="0" totalsRowShown="0">
  <x:autoFilter ref="A7:K107"/>
  <x:tableColumns count="11">
    <x:tableColumn id="1" name="Kunden-ID"/>
    <x:tableColumn id="2" name="Kunde / Firma"/>
    <x:tableColumn id="3" name="Ansprechperson"/>
    <x:tableColumn id="4" name="Telefon"/>
    <x:tableColumn id="5" name="E-Mail"/>
    <x:tableColumn id="6" name="Straße"/>
    <x:tableColumn id="7" name="PLZ"/>
    <x:tableColumn id="8" name="Ort"/>
    <x:tableColumn id="9" name="Kunde seit"/>
    <x:tableColumn id="10" name="Notiz"/>
    <x:tableColumn id="11" name="ID-Prüfung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VorgaengeTabelle" displayName="VorgaengeTabelle" ref="A7:M207" headerRowCount="1" totalsRowCount="0" totalsRowShown="0">
  <x:autoFilter ref="A7:M207"/>
  <x:tableColumns count="13">
    <x:tableColumn id="1" name="Vorgangs-ID"/>
    <x:tableColumn id="2" name="Kunden-ID"/>
    <x:tableColumn id="3" name="Kunde (Formel)"/>
    <x:tableColumn id="4" name="Objekt / Einsatzort"/>
    <x:tableColumn id="5" name="Anliegen"/>
    <x:tableColumn id="6" name="Eingang"/>
    <x:tableColumn id="7" name="Status"/>
    <x:tableColumn id="8" name="Nächste Aktion"/>
    <x:tableColumn id="9" name="Fällig am"/>
    <x:tableColumn id="10" name="Zuständig"/>
    <x:tableColumn id="11" name="Zuordnung"/>
    <x:tableColumn id="12" name="Termin"/>
    <x:tableColumn id="13" name="ID-Prüfung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d891bae39229455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008452bd9c3e4499" /></Relationships>
</file>

<file path=xl/worksheets/sheet1.xml><?xml version="1.0" encoding="utf-8"?>
<x:worksheet xmlns:x="http://schemas.openxmlformats.org/spreadsheetml/2006/main">
  <x:sheetPr>
    <x:tabColor rgb="FF203B63"/>
  </x:sheetPr>
  <x:sheetViews>
    <x:sheetView showGridLines="0" workbookViewId="0"/>
  </x:sheetViews>
  <x:sheetFormatPr defaultRowHeight="15"/>
  <x:cols>
    <x:col min="1" max="1" width="34.380001068115234" hidden="0" customWidth="1"/>
    <x:col min="2" max="2" width="61.880001068115234" hidden="0" customWidth="1"/>
  </x:cols>
  <x:sheetData>
    <x:row r="1">
      <x:c r="A1" s="2"/>
      <x:c r="B1" s="2"/>
    </x:row>
    <x:row r="2">
      <x:c r="A2" s="3" t="str">
        <x:v>BrandHoop Kundenstammblatt</x:v>
      </x:c>
      <x:c r="B2" s="2"/>
    </x:row>
    <x:row r="3">
      <x:c r="A3" s="4" t="str">
        <x:v>MUSTER: alle Angaben sind fiktiv. Wählen Sie eine ID in B5.</x:v>
      </x:c>
      <x:c r="B3" s="2"/>
    </x:row>
    <x:row r="4">
      <x:c r="A4" s="2"/>
      <x:c r="B4" s="2"/>
    </x:row>
    <x:row r="5" ht="22.5" customHeight="1">
      <x:c r="A5" s="2" t="str">
        <x:v>Kunden-ID wählen</x:v>
      </x:c>
      <x:c r="B5" s="15" t="str">
        <x:v>M-K001</x:v>
      </x:c>
    </x:row>
    <x:row r="6" ht="22.5" customHeight="1">
      <x:c r="A6" s="2" t="str">
        <x:v>Zuordnung</x:v>
      </x:c>
      <x:c r="B6" s="12" t="str">
        <x:f>IF(B5="","ID wählen",IF(COUNTIFS(Kunden!$A$8:$A$107,B5)=0,"ID fehlt",IF(COUNTIFS(Kunden!$A$8:$A$107,B5)&gt;1,"ID doppelt","OK")))</x:f>
        <x:v>OK</x:v>
      </x:c>
    </x:row>
    <x:row r="7" ht="22.5" customHeight="1">
      <x:c r="A7" s="2"/>
      <x:c r="B7" s="12"/>
    </x:row>
    <x:row r="8" ht="22.5" customHeight="1">
      <x:c r="A8" s="2" t="str">
        <x:v>Kunde / Firma</x:v>
      </x:c>
      <x:c r="B8" s="12" t="str">
        <x:f>IF($B$6&lt;&gt;"OK","",IF(INDEX(Kunden!$B$8:$B$107,MATCH($B$5,Kunden!$A$8:$A$107,0))="","",INDEX(Kunden!$B$8:$B$107,MATCH($B$5,Kunden!$A$8:$A$107,0))))</x:f>
        <x:v>Musterkunde Alpha</x:v>
      </x:c>
    </x:row>
    <x:row r="9" ht="22.5" customHeight="1">
      <x:c r="A9" s="2" t="str">
        <x:v>Ansprechperson</x:v>
      </x:c>
      <x:c r="B9" s="12" t="str">
        <x:f>IF($B$6&lt;&gt;"OK","",IF(INDEX(Kunden!$C$8:$C$107,MATCH($B$5,Kunden!$A$8:$A$107,0))="","",INDEX(Kunden!$C$8:$C$107,MATCH($B$5,Kunden!$A$8:$A$107,0))))</x:f>
        <x:v>Kontakt A (fiktiv)</x:v>
      </x:c>
    </x:row>
    <x:row r="10" ht="22.5" customHeight="1">
      <x:c r="A10" s="2" t="str">
        <x:v>Telefon</x:v>
      </x:c>
      <x:c r="B10" s="12" t="str">
        <x:f>IF($B$6&lt;&gt;"OK","",IF(INDEX(Kunden!$D$8:$D$107,MATCH($B$5,Kunden!$A$8:$A$107,0))="","",INDEX(Kunden!$D$8:$D$107,MATCH($B$5,Kunden!$A$8:$A$107,0))))</x:f>
        <x:v>nicht belegt (Muster)</x:v>
      </x:c>
    </x:row>
    <x:row r="11" ht="22.5" customHeight="1">
      <x:c r="A11" s="2" t="str">
        <x:v>E-Mail</x:v>
      </x:c>
      <x:c r="B11" s="12" t="str">
        <x:f>IF($B$6&lt;&gt;"OK","",IF(INDEX(Kunden!$E$8:$E$107,MATCH($B$5,Kunden!$A$8:$A$107,0))="","",INDEX(Kunden!$E$8:$E$107,MATCH($B$5,Kunden!$A$8:$A$107,0))))</x:f>
        <x:v>alpha@example.org</x:v>
      </x:c>
    </x:row>
    <x:row r="12" ht="22.5" customHeight="1">
      <x:c r="A12" s="2" t="str">
        <x:v>Straße</x:v>
      </x:c>
      <x:c r="B12" s="12" t="str">
        <x:f>IF($B$6&lt;&gt;"OK","",IF(INDEX(Kunden!$F$8:$F$107,MATCH($B$5,Kunden!$A$8:$A$107,0))="","",INDEX(Kunden!$F$8:$F$107,MATCH($B$5,Kunden!$A$8:$A$107,0))))</x:f>
        <x:v>Musteradresse 1 (fiktiv)</x:v>
      </x:c>
    </x:row>
    <x:row r="13" ht="22.5" customHeight="1">
      <x:c r="A13" s="2" t="str">
        <x:v>PLZ</x:v>
      </x:c>
      <x:c r="B13" s="23" t="n">
        <x:f>IF($B$6&lt;&gt;"OK","",IF(INDEX(Kunden!$G$8:$G$107,MATCH($B$5,Kunden!$A$8:$A$107,0))="","",INDEX(Kunden!$G$8:$G$107,MATCH($B$5,Kunden!$A$8:$A$107,0))))</x:f>
        <x:v>1010</x:v>
      </x:c>
    </x:row>
    <x:row r="14" ht="22.5" customHeight="1">
      <x:c r="A14" s="2" t="str">
        <x:v>Ort</x:v>
      </x:c>
      <x:c r="B14" s="12" t="str">
        <x:f>IF($B$6&lt;&gt;"OK","",IF(INDEX(Kunden!$H$8:$H$107,MATCH($B$5,Kunden!$A$8:$A$107,0))="","",INDEX(Kunden!$H$8:$H$107,MATCH($B$5,Kunden!$A$8:$A$107,0))))</x:f>
        <x:v>Wien</x:v>
      </x:c>
    </x:row>
    <x:row r="15" ht="22.5" customHeight="1">
      <x:c r="A15" s="2" t="str">
        <x:v>Kunde seit</x:v>
      </x:c>
      <x:c r="B15" s="16" t="n">
        <x:f>IF($B$6&lt;&gt;"OK","",IF(INDEX(Kunden!$I$8:$I$107,MATCH($B$5,Kunden!$A$8:$A$107,0))="","",INDEX(Kunden!$I$8:$I$107,MATCH($B$5,Kunden!$A$8:$A$107,0))))</x:f>
        <x:v>46296</x:v>
      </x:c>
    </x:row>
    <x:row r="16" ht="22.5" customHeight="1">
      <x:c r="A16" s="2" t="str">
        <x:v>Notiz</x:v>
      </x:c>
      <x:c r="B16" s="12" t="str">
        <x:f>IF($B$6&lt;&gt;"OK","",IF(INDEX(Kunden!$J$8:$J$107,MATCH($B$5,Kunden!$A$8:$A$107,0))="","",INDEX(Kunden!$J$8:$J$107,MATCH($B$5,Kunden!$A$8:$A$107,0))))</x:f>
        <x:v>Fiktives Beispiel für zwei Vorgänge</x:v>
      </x:c>
    </x:row>
    <x:row r="17" ht="22.5" customHeight="1">
      <x:c r="A17" s="2"/>
      <x:c r="B17" s="12"/>
    </x:row>
    <x:row r="18" ht="22.5" customHeight="1">
      <x:c r="A18" s="17" t="str">
        <x:v>Vorgänge gesamt</x:v>
      </x:c>
      <x:c r="B18" s="21" t="n">
        <x:f>IF($B$6&lt;&gt;"OK","",COUNTIFS(Vorgaenge!$B$8:$B$207,$B$5,Vorgaenge!$A$8:$A$207,"&lt;&gt;"))</x:f>
        <x:v>2</x:v>
      </x:c>
    </x:row>
    <x:row r="19" ht="22.5" customHeight="1">
      <x:c r="A19" s="2" t="str">
        <x:v>Offene Vorgänge</x:v>
      </x:c>
      <x:c r="B19" s="22" t="n">
        <x:f>IF($B$6&lt;&gt;"OK","",COUNTIFS(Vorgaenge!$B$8:$B$207,$B$5,Vorgaenge!$A$8:$A$207,"&lt;&gt;",Vorgaenge!$G$8:$G$207,"&lt;&gt;Abgeschlossen",Vorgaenge!$G$8:$G$207,"&lt;&gt;Abgesagt"))</x:f>
        <x:v>2</x:v>
      </x:c>
    </x:row>
    <x:row r="20" ht="22.5" customHeight="1">
      <x:c r="A20" s="2" t="str">
        <x:v>Aktionen bis Prüfstichtag fällig</x:v>
      </x:c>
      <x:c r="B20" s="22" t="n">
        <x:f>IF($B$6&lt;&gt;"OK","",COUNTIFS(Vorgaenge!$B$8:$B$207,$B$5,Vorgaenge!$L$8:$L$207,"Überfällig")+COUNTIFS(Vorgaenge!$B$8:$B$207,$B$5,Vorgaenge!$L$8:$L$207,"Heute"))</x:f>
        <x:v>1</x:v>
      </x:c>
    </x:row>
    <x:row r="21" ht="22.5" customHeight="1">
      <x:c r="A21" s="2" t="str">
        <x:v>Offene Vorgänge ohne Termin</x:v>
      </x:c>
      <x:c r="B21" s="22" t="n">
        <x:f>IF($B$6&lt;&gt;"OK","",SUMPRODUCT((Vorgaenge!$B$8:$B$207=$B$5)*(Vorgaenge!$A$8:$A$207&lt;&gt;"")*(Vorgaenge!$G$8:$G$207&lt;&gt;"Abgeschlossen")*(Vorgaenge!$G$8:$G$207&lt;&gt;"Abgesagt")*(Vorgaenge!$I$8:$I$207="")))</x:f>
        <x:v>0</x:v>
      </x:c>
    </x:row>
    <x:row r="22" ht="22.5" customHeight="1">
      <x:c r="A22" s="2" t="str">
        <x:v>Prüfstichtag</x:v>
      </x:c>
      <x:c r="B22" s="16" t="n">
        <x:f>Anleitung!$B$5</x:f>
        <x:v>46307</x:v>
      </x:c>
    </x:row>
    <x:row r="23">
      <x:c r="A23" s="2"/>
      <x:c r="B23" s="2"/>
    </x:row>
    <x:row r="24">
      <x:c r="A24" s="2" t="str">
        <x:v>Details: Blatt Vorgaenge nach derselben Kunden-ID filtern.</x:v>
      </x:c>
      <x:c r="B24" s="2"/>
    </x:row>
    <x:row r="25">
      <x:c r="A25" s="2" t="str">
        <x:v>Blaue Zellen sind Formeln. Anleitung enthält Eingabe- und Schutzregeln.</x:v>
      </x:c>
      <x:c r="B25" s="2"/>
    </x:row>
    <x:row r="26">
      <x:c r="A26" s="2"/>
      <x:c r="B26" s="2"/>
    </x:row>
    <x:row r="27">
      <x:c r="A27" s="2"/>
      <x:c r="B27" s="2"/>
    </x:row>
    <x:row r="28">
      <x:c r="A28" s="2"/>
      <x:c r="B28" s="2"/>
    </x:row>
    <x:row r="29">
      <x:c r="A29" s="2"/>
      <x:c r="B29" s="2"/>
    </x:row>
    <x:row r="30">
      <x:c r="A30" s="2"/>
      <x:c r="B30" s="2"/>
    </x:row>
    <x:row r="31">
      <x:c r="A31" s="2"/>
      <x:c r="B31" s="2"/>
    </x:row>
    <x:row r="32">
      <x:c r="A32" s="2"/>
      <x:c r="B32" s="2"/>
    </x:row>
    <x:row r="33">
      <x:c r="A33" s="2"/>
      <x:c r="B33" s="2"/>
    </x:row>
    <x:row r="34">
      <x:c r="A34" s="2"/>
      <x:c r="B34" s="2"/>
    </x:row>
    <x:row r="35">
      <x:c r="A35" s="2"/>
      <x:c r="B35" s="2"/>
    </x:row>
  </x:sheetData>
  <x:conditionalFormatting sqref="B6:B6">
    <x:cfRule type="expression" dxfId="4" priority="1">
      <x:formula>B6&lt;&gt;"OK"</x:formula>
    </x:cfRule>
  </x:conditionalFormatting>
  <x:dataValidations count="1">
    <x:dataValidation type="list" sqref="B5">
      <x:formula1>Kunden!$A$8:$A$107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4.380000114440918" hidden="0" customWidth="1"/>
    <x:col min="2" max="2" width="25.6299991607666" hidden="0" customWidth="1"/>
    <x:col min="3" max="3" width="22.5" hidden="0" customWidth="1"/>
    <x:col min="4" max="4" width="21.8799991607666" hidden="0" customWidth="1"/>
    <x:col min="5" max="5" width="26.25" hidden="0" customWidth="1"/>
    <x:col min="6" max="6" width="28.1299991607666" hidden="0" customWidth="1"/>
    <x:col min="7" max="7" width="8.75" hidden="0" customWidth="1"/>
    <x:col min="8" max="8" width="15" hidden="0" customWidth="1"/>
    <x:col min="9" max="9" width="13.75" hidden="0" customWidth="1"/>
    <x:col min="10" max="10" width="35.630001068115234" hidden="0" customWidth="1"/>
    <x:col min="11" max="11" width="15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>
      <x:c r="A2" s="3" t="str">
        <x:v>Kunden: ein Datensatz je Kunde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>
      <x:c r="A3" s="4" t="str">
        <x:v>MUSTERDATEN: alle Namen, Kontakte und Einsatzorte sind fiktiv.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>
      <x:c r="A5" s="2" t="str">
        <x:v>Eingaben: Tabellenfelder. Berechnet: blaue Spalten. Prüfen Sie farbige Hinweise.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31.5" customHeight="1">
      <x:c r="A7" s="14" t="str">
        <x:v>Kunden-ID</x:v>
      </x:c>
      <x:c r="B7" s="14" t="str">
        <x:v>Kunde / Firma</x:v>
      </x:c>
      <x:c r="C7" s="14" t="str">
        <x:v>Ansprechperson</x:v>
      </x:c>
      <x:c r="D7" s="14" t="str">
        <x:v>Telefon</x:v>
      </x:c>
      <x:c r="E7" s="14" t="str">
        <x:v>E-Mail</x:v>
      </x:c>
      <x:c r="F7" s="14" t="str">
        <x:v>Straße</x:v>
      </x:c>
      <x:c r="G7" s="14" t="str">
        <x:v>PLZ</x:v>
      </x:c>
      <x:c r="H7" s="14" t="str">
        <x:v>Ort</x:v>
      </x:c>
      <x:c r="I7" s="14" t="str">
        <x:v>Kunde seit</x:v>
      </x:c>
      <x:c r="J7" s="14" t="str">
        <x:v>Notiz</x:v>
      </x:c>
      <x:c r="K7" s="14" t="str">
        <x:v>ID-Prüfung</x:v>
      </x:c>
    </x:row>
    <x:row r="8" ht="25.5" customHeight="1">
      <x:c r="A8" s="11" t="str">
        <x:v>M-K001</x:v>
      </x:c>
      <x:c r="B8" s="2" t="str">
        <x:v>Musterkunde Alpha</x:v>
      </x:c>
      <x:c r="C8" s="2" t="str">
        <x:v>Kontakt A (fiktiv)</x:v>
      </x:c>
      <x:c r="D8" s="11" t="str">
        <x:v>nicht belegt (Muster)</x:v>
      </x:c>
      <x:c r="E8" s="11" t="str">
        <x:v>alpha@example.org</x:v>
      </x:c>
      <x:c r="F8" s="11" t="str">
        <x:v>Musteradresse 1 (fiktiv)</x:v>
      </x:c>
      <x:c r="G8" s="11" t="str">
        <x:v>1010</x:v>
      </x:c>
      <x:c r="H8" s="11" t="str">
        <x:v>Wien</x:v>
      </x:c>
      <x:c r="I8" s="5" t="n">
        <x:v>46296</x:v>
      </x:c>
      <x:c r="J8" s="2" t="str">
        <x:v>Fiktives Beispiel für zwei Vorgänge</x:v>
      </x:c>
      <x:c r="K8" s="12" t="str">
        <x:f>IF(COUNTA(A8:J8)=0,"",IF(A8="","ID fehlt",IF(COUNTIFS($A$8:$A$107,A8)=1,"OK","ID doppelt")))</x:f>
        <x:v>OK</x:v>
      </x:c>
    </x:row>
    <x:row r="9" ht="25.5" customHeight="1">
      <x:c r="A9" s="11" t="str">
        <x:v>M-K002</x:v>
      </x:c>
      <x:c r="B9" s="2" t="str">
        <x:v>Musterkunde Beta</x:v>
      </x:c>
      <x:c r="C9" s="2" t="str">
        <x:v>Kontakt B (fiktiv)</x:v>
      </x:c>
      <x:c r="D9" s="11" t="str">
        <x:v>nicht belegt (Muster)</x:v>
      </x:c>
      <x:c r="E9" s="11" t="str">
        <x:v>beta@example.org</x:v>
      </x:c>
      <x:c r="F9" s="11" t="str">
        <x:v>Musteradresse 2 (fiktiv)</x:v>
      </x:c>
      <x:c r="G9" s="11" t="str">
        <x:v>3100</x:v>
      </x:c>
      <x:c r="H9" s="11" t="str">
        <x:v>St. Pölten</x:v>
      </x:c>
      <x:c r="I9" s="5" t="n">
        <x:v>46300</x:v>
      </x:c>
      <x:c r="J9" s="2" t="str">
        <x:v>Fiktives Beispiel: Termin noch offen</x:v>
      </x:c>
      <x:c r="K9" s="12" t="str">
        <x:f>IF(COUNTA(A9:J9)=0,"",IF(A9="","ID fehlt",IF(COUNTIFS($A$8:$A$107,A9)=1,"OK","ID doppelt")))</x:f>
        <x:v>OK</x:v>
      </x:c>
    </x:row>
    <x:row r="10" ht="25.5" customHeight="1">
      <x:c r="A10" s="11" t="str">
        <x:v>M-K003</x:v>
      </x:c>
      <x:c r="B10" s="2" t="str">
        <x:v>Musterkunde Gamma</x:v>
      </x:c>
      <x:c r="C10" s="2" t="str">
        <x:v>Kontakt C (fiktiv)</x:v>
      </x:c>
      <x:c r="D10" s="11" t="str">
        <x:v>nicht belegt (Muster)</x:v>
      </x:c>
      <x:c r="E10" s="11" t="str">
        <x:v>gamma@example.org</x:v>
      </x:c>
      <x:c r="F10" s="11" t="str">
        <x:v>Musteradresse 3 (fiktiv)</x:v>
      </x:c>
      <x:c r="G10" s="11" t="str">
        <x:v>8010</x:v>
      </x:c>
      <x:c r="H10" s="11" t="str">
        <x:v>Graz</x:v>
      </x:c>
      <x:c r="I10" s="5" t="n">
        <x:v>46285</x:v>
      </x:c>
      <x:c r="J10" s="2" t="str">
        <x:v>Fiktives Beispiel: abgeschlossen</x:v>
      </x:c>
      <x:c r="K10" s="12" t="str">
        <x:f>IF(COUNTA(A10:J10)=0,"",IF(A10="","ID fehlt",IF(COUNTIFS($A$8:$A$107,A10)=1,"OK","ID doppelt")))</x:f>
        <x:v>OK</x:v>
      </x:c>
    </x:row>
    <x:row r="11" ht="25.5" customHeight="1">
      <x:c r="A11" s="11"/>
      <x:c r="B11" s="2"/>
      <x:c r="C11" s="2"/>
      <x:c r="D11" s="11"/>
      <x:c r="E11" s="11"/>
      <x:c r="F11" s="11"/>
      <x:c r="G11" s="11"/>
      <x:c r="H11" s="11"/>
      <x:c r="I11" s="5"/>
      <x:c r="J11" s="2"/>
      <x:c r="K11" s="12" t="str">
        <x:f>IF(COUNTA(A11:J11)=0,"",IF(A11="","ID fehlt",IF(COUNTIFS($A$8:$A$107,A11)=1,"OK","ID doppelt")))</x:f>
      </x:c>
    </x:row>
    <x:row r="12" ht="25.5" customHeight="1">
      <x:c r="A12" s="11"/>
      <x:c r="B12" s="2"/>
      <x:c r="C12" s="2"/>
      <x:c r="D12" s="11"/>
      <x:c r="E12" s="11"/>
      <x:c r="F12" s="11"/>
      <x:c r="G12" s="11"/>
      <x:c r="H12" s="11"/>
      <x:c r="I12" s="5"/>
      <x:c r="J12" s="2"/>
      <x:c r="K12" s="12" t="str">
        <x:f>IF(COUNTA(A12:J12)=0,"",IF(A12="","ID fehlt",IF(COUNTIFS($A$8:$A$107,A12)=1,"OK","ID doppelt")))</x:f>
      </x:c>
    </x:row>
    <x:row r="13" ht="25.5" customHeight="1">
      <x:c r="A13" s="11"/>
      <x:c r="B13" s="2"/>
      <x:c r="C13" s="2"/>
      <x:c r="D13" s="11"/>
      <x:c r="E13" s="11"/>
      <x:c r="F13" s="11"/>
      <x:c r="G13" s="11"/>
      <x:c r="H13" s="11"/>
      <x:c r="I13" s="5"/>
      <x:c r="J13" s="2"/>
      <x:c r="K13" s="12" t="str">
        <x:f>IF(COUNTA(A13:J13)=0,"",IF(A13="","ID fehlt",IF(COUNTIFS($A$8:$A$107,A13)=1,"OK","ID doppelt")))</x:f>
      </x:c>
    </x:row>
    <x:row r="14" ht="25.5" customHeight="1">
      <x:c r="A14" s="11"/>
      <x:c r="B14" s="2"/>
      <x:c r="C14" s="2"/>
      <x:c r="D14" s="11"/>
      <x:c r="E14" s="11"/>
      <x:c r="F14" s="11"/>
      <x:c r="G14" s="11"/>
      <x:c r="H14" s="11"/>
      <x:c r="I14" s="5"/>
      <x:c r="J14" s="2"/>
      <x:c r="K14" s="12" t="str">
        <x:f>IF(COUNTA(A14:J14)=0,"",IF(A14="","ID fehlt",IF(COUNTIFS($A$8:$A$107,A14)=1,"OK","ID doppelt")))</x:f>
      </x:c>
    </x:row>
    <x:row r="15" ht="25.5" customHeight="1">
      <x:c r="A15" s="11"/>
      <x:c r="B15" s="2"/>
      <x:c r="C15" s="2"/>
      <x:c r="D15" s="11"/>
      <x:c r="E15" s="11"/>
      <x:c r="F15" s="11"/>
      <x:c r="G15" s="11"/>
      <x:c r="H15" s="11"/>
      <x:c r="I15" s="5"/>
      <x:c r="J15" s="2"/>
      <x:c r="K15" s="12" t="str">
        <x:f>IF(COUNTA(A15:J15)=0,"",IF(A15="","ID fehlt",IF(COUNTIFS($A$8:$A$107,A15)=1,"OK","ID doppelt")))</x:f>
      </x:c>
    </x:row>
    <x:row r="16" ht="25.5" customHeight="1">
      <x:c r="A16" s="11"/>
      <x:c r="B16" s="2"/>
      <x:c r="C16" s="2"/>
      <x:c r="D16" s="11"/>
      <x:c r="E16" s="11"/>
      <x:c r="F16" s="11"/>
      <x:c r="G16" s="11"/>
      <x:c r="H16" s="11"/>
      <x:c r="I16" s="5"/>
      <x:c r="J16" s="2"/>
      <x:c r="K16" s="12" t="str">
        <x:f>IF(COUNTA(A16:J16)=0,"",IF(A16="","ID fehlt",IF(COUNTIFS($A$8:$A$107,A16)=1,"OK","ID doppelt")))</x:f>
      </x:c>
    </x:row>
    <x:row r="17" ht="25.5" customHeight="1">
      <x:c r="A17" s="11"/>
      <x:c r="B17" s="2"/>
      <x:c r="C17" s="2"/>
      <x:c r="D17" s="11"/>
      <x:c r="E17" s="11"/>
      <x:c r="F17" s="11"/>
      <x:c r="G17" s="11"/>
      <x:c r="H17" s="11"/>
      <x:c r="I17" s="5"/>
      <x:c r="J17" s="2"/>
      <x:c r="K17" s="12" t="str">
        <x:f>IF(COUNTA(A17:J17)=0,"",IF(A17="","ID fehlt",IF(COUNTIFS($A$8:$A$107,A17)=1,"OK","ID doppelt")))</x:f>
      </x:c>
    </x:row>
    <x:row r="18" ht="25.5" customHeight="1">
      <x:c r="A18" s="11"/>
      <x:c r="B18" s="2"/>
      <x:c r="C18" s="2"/>
      <x:c r="D18" s="11"/>
      <x:c r="E18" s="11"/>
      <x:c r="F18" s="11"/>
      <x:c r="G18" s="11"/>
      <x:c r="H18" s="11"/>
      <x:c r="I18" s="5"/>
      <x:c r="J18" s="2"/>
      <x:c r="K18" s="12" t="str">
        <x:f>IF(COUNTA(A18:J18)=0,"",IF(A18="","ID fehlt",IF(COUNTIFS($A$8:$A$107,A18)=1,"OK","ID doppelt")))</x:f>
      </x:c>
    </x:row>
    <x:row r="19" ht="25.5" customHeight="1">
      <x:c r="A19" s="11"/>
      <x:c r="B19" s="2"/>
      <x:c r="C19" s="2"/>
      <x:c r="D19" s="11"/>
      <x:c r="E19" s="11"/>
      <x:c r="F19" s="11"/>
      <x:c r="G19" s="11"/>
      <x:c r="H19" s="11"/>
      <x:c r="I19" s="5"/>
      <x:c r="J19" s="2"/>
      <x:c r="K19" s="12" t="str">
        <x:f>IF(COUNTA(A19:J19)=0,"",IF(A19="","ID fehlt",IF(COUNTIFS($A$8:$A$107,A19)=1,"OK","ID doppelt")))</x:f>
      </x:c>
    </x:row>
    <x:row r="20" ht="25.5" customHeight="1">
      <x:c r="A20" s="11"/>
      <x:c r="B20" s="2"/>
      <x:c r="C20" s="2"/>
      <x:c r="D20" s="11"/>
      <x:c r="E20" s="11"/>
      <x:c r="F20" s="11"/>
      <x:c r="G20" s="11"/>
      <x:c r="H20" s="11"/>
      <x:c r="I20" s="5"/>
      <x:c r="J20" s="2"/>
      <x:c r="K20" s="12" t="str">
        <x:f>IF(COUNTA(A20:J20)=0,"",IF(A20="","ID fehlt",IF(COUNTIFS($A$8:$A$107,A20)=1,"OK","ID doppelt")))</x:f>
      </x:c>
    </x:row>
    <x:row r="21" ht="25.5" customHeight="1">
      <x:c r="A21" s="11"/>
      <x:c r="B21" s="2"/>
      <x:c r="C21" s="2"/>
      <x:c r="D21" s="11"/>
      <x:c r="E21" s="11"/>
      <x:c r="F21" s="11"/>
      <x:c r="G21" s="11"/>
      <x:c r="H21" s="11"/>
      <x:c r="I21" s="5"/>
      <x:c r="J21" s="2"/>
      <x:c r="K21" s="12" t="str">
        <x:f>IF(COUNTA(A21:J21)=0,"",IF(A21="","ID fehlt",IF(COUNTIFS($A$8:$A$107,A21)=1,"OK","ID doppelt")))</x:f>
      </x:c>
    </x:row>
    <x:row r="22" ht="25.5" customHeight="1">
      <x:c r="A22" s="11"/>
      <x:c r="B22" s="2"/>
      <x:c r="C22" s="2"/>
      <x:c r="D22" s="11"/>
      <x:c r="E22" s="11"/>
      <x:c r="F22" s="11"/>
      <x:c r="G22" s="11"/>
      <x:c r="H22" s="11"/>
      <x:c r="I22" s="5"/>
      <x:c r="J22" s="2"/>
      <x:c r="K22" s="12" t="str">
        <x:f>IF(COUNTA(A22:J22)=0,"",IF(A22="","ID fehlt",IF(COUNTIFS($A$8:$A$107,A22)=1,"OK","ID doppelt")))</x:f>
      </x:c>
    </x:row>
    <x:row r="23" ht="25.5" customHeight="1">
      <x:c r="A23" s="11"/>
      <x:c r="B23" s="2"/>
      <x:c r="C23" s="2"/>
      <x:c r="D23" s="11"/>
      <x:c r="E23" s="11"/>
      <x:c r="F23" s="11"/>
      <x:c r="G23" s="11"/>
      <x:c r="H23" s="11"/>
      <x:c r="I23" s="5"/>
      <x:c r="J23" s="2"/>
      <x:c r="K23" s="12" t="str">
        <x:f>IF(COUNTA(A23:J23)=0,"",IF(A23="","ID fehlt",IF(COUNTIFS($A$8:$A$107,A23)=1,"OK","ID doppelt")))</x:f>
      </x:c>
    </x:row>
    <x:row r="24" ht="25.5" customHeight="1">
      <x:c r="A24" s="11"/>
      <x:c r="B24" s="2"/>
      <x:c r="C24" s="2"/>
      <x:c r="D24" s="11"/>
      <x:c r="E24" s="11"/>
      <x:c r="F24" s="11"/>
      <x:c r="G24" s="11"/>
      <x:c r="H24" s="11"/>
      <x:c r="I24" s="5"/>
      <x:c r="J24" s="2"/>
      <x:c r="K24" s="12" t="str">
        <x:f>IF(COUNTA(A24:J24)=0,"",IF(A24="","ID fehlt",IF(COUNTIFS($A$8:$A$107,A24)=1,"OK","ID doppelt")))</x:f>
      </x:c>
    </x:row>
    <x:row r="25" ht="25.5" customHeight="1">
      <x:c r="A25" s="11"/>
      <x:c r="B25" s="2"/>
      <x:c r="C25" s="2"/>
      <x:c r="D25" s="11"/>
      <x:c r="E25" s="11"/>
      <x:c r="F25" s="11"/>
      <x:c r="G25" s="11"/>
      <x:c r="H25" s="11"/>
      <x:c r="I25" s="5"/>
      <x:c r="J25" s="2"/>
      <x:c r="K25" s="12" t="str">
        <x:f>IF(COUNTA(A25:J25)=0,"",IF(A25="","ID fehlt",IF(COUNTIFS($A$8:$A$107,A25)=1,"OK","ID doppelt")))</x:f>
      </x:c>
    </x:row>
    <x:row r="26" ht="25.5" customHeight="1">
      <x:c r="A26" s="11"/>
      <x:c r="B26" s="2"/>
      <x:c r="C26" s="2"/>
      <x:c r="D26" s="11"/>
      <x:c r="E26" s="11"/>
      <x:c r="F26" s="11"/>
      <x:c r="G26" s="11"/>
      <x:c r="H26" s="11"/>
      <x:c r="I26" s="5"/>
      <x:c r="J26" s="2"/>
      <x:c r="K26" s="12" t="str">
        <x:f>IF(COUNTA(A26:J26)=0,"",IF(A26="","ID fehlt",IF(COUNTIFS($A$8:$A$107,A26)=1,"OK","ID doppelt")))</x:f>
      </x:c>
    </x:row>
    <x:row r="27" ht="25.5" customHeight="1">
      <x:c r="A27" s="11"/>
      <x:c r="B27" s="2"/>
      <x:c r="C27" s="2"/>
      <x:c r="D27" s="11"/>
      <x:c r="E27" s="11"/>
      <x:c r="F27" s="11"/>
      <x:c r="G27" s="11"/>
      <x:c r="H27" s="11"/>
      <x:c r="I27" s="5"/>
      <x:c r="J27" s="2"/>
      <x:c r="K27" s="12" t="str">
        <x:f>IF(COUNTA(A27:J27)=0,"",IF(A27="","ID fehlt",IF(COUNTIFS($A$8:$A$107,A27)=1,"OK","ID doppelt")))</x:f>
      </x:c>
    </x:row>
    <x:row r="28" ht="25.5" customHeight="1">
      <x:c r="A28" s="11"/>
      <x:c r="B28" s="2"/>
      <x:c r="C28" s="2"/>
      <x:c r="D28" s="11"/>
      <x:c r="E28" s="11"/>
      <x:c r="F28" s="11"/>
      <x:c r="G28" s="11"/>
      <x:c r="H28" s="11"/>
      <x:c r="I28" s="5"/>
      <x:c r="J28" s="2"/>
      <x:c r="K28" s="12" t="str">
        <x:f>IF(COUNTA(A28:J28)=0,"",IF(A28="","ID fehlt",IF(COUNTIFS($A$8:$A$107,A28)=1,"OK","ID doppelt")))</x:f>
      </x:c>
    </x:row>
    <x:row r="29" ht="25.5" customHeight="1">
      <x:c r="A29" s="11"/>
      <x:c r="B29" s="2"/>
      <x:c r="C29" s="2"/>
      <x:c r="D29" s="11"/>
      <x:c r="E29" s="11"/>
      <x:c r="F29" s="11"/>
      <x:c r="G29" s="11"/>
      <x:c r="H29" s="11"/>
      <x:c r="I29" s="5"/>
      <x:c r="J29" s="2"/>
      <x:c r="K29" s="12" t="str">
        <x:f>IF(COUNTA(A29:J29)=0,"",IF(A29="","ID fehlt",IF(COUNTIFS($A$8:$A$107,A29)=1,"OK","ID doppelt")))</x:f>
      </x:c>
    </x:row>
    <x:row r="30" ht="25.5" customHeight="1">
      <x:c r="A30" s="11"/>
      <x:c r="B30" s="2"/>
      <x:c r="C30" s="2"/>
      <x:c r="D30" s="11"/>
      <x:c r="E30" s="11"/>
      <x:c r="F30" s="11"/>
      <x:c r="G30" s="11"/>
      <x:c r="H30" s="11"/>
      <x:c r="I30" s="5"/>
      <x:c r="J30" s="2"/>
      <x:c r="K30" s="12" t="str">
        <x:f>IF(COUNTA(A30:J30)=0,"",IF(A30="","ID fehlt",IF(COUNTIFS($A$8:$A$107,A30)=1,"OK","ID doppelt")))</x:f>
      </x:c>
    </x:row>
    <x:row r="31" ht="25.5" customHeight="1">
      <x:c r="A31" s="11"/>
      <x:c r="B31" s="2"/>
      <x:c r="C31" s="2"/>
      <x:c r="D31" s="11"/>
      <x:c r="E31" s="11"/>
      <x:c r="F31" s="11"/>
      <x:c r="G31" s="11"/>
      <x:c r="H31" s="11"/>
      <x:c r="I31" s="5"/>
      <x:c r="J31" s="2"/>
      <x:c r="K31" s="12" t="str">
        <x:f>IF(COUNTA(A31:J31)=0,"",IF(A31="","ID fehlt",IF(COUNTIFS($A$8:$A$107,A31)=1,"OK","ID doppelt")))</x:f>
      </x:c>
    </x:row>
    <x:row r="32" ht="25.5" customHeight="1">
      <x:c r="A32" s="11"/>
      <x:c r="B32" s="2"/>
      <x:c r="C32" s="2"/>
      <x:c r="D32" s="11"/>
      <x:c r="E32" s="11"/>
      <x:c r="F32" s="11"/>
      <x:c r="G32" s="11"/>
      <x:c r="H32" s="11"/>
      <x:c r="I32" s="5"/>
      <x:c r="J32" s="2"/>
      <x:c r="K32" s="12" t="str">
        <x:f>IF(COUNTA(A32:J32)=0,"",IF(A32="","ID fehlt",IF(COUNTIFS($A$8:$A$107,A32)=1,"OK","ID doppelt")))</x:f>
      </x:c>
    </x:row>
    <x:row r="33" ht="25.5" customHeight="1">
      <x:c r="A33" s="11"/>
      <x:c r="B33" s="2"/>
      <x:c r="C33" s="2"/>
      <x:c r="D33" s="11"/>
      <x:c r="E33" s="11"/>
      <x:c r="F33" s="11"/>
      <x:c r="G33" s="11"/>
      <x:c r="H33" s="11"/>
      <x:c r="I33" s="5"/>
      <x:c r="J33" s="2"/>
      <x:c r="K33" s="12" t="str">
        <x:f>IF(COUNTA(A33:J33)=0,"",IF(A33="","ID fehlt",IF(COUNTIFS($A$8:$A$107,A33)=1,"OK","ID doppelt")))</x:f>
      </x:c>
    </x:row>
    <x:row r="34" ht="25.5" customHeight="1">
      <x:c r="A34" s="11"/>
      <x:c r="B34" s="2"/>
      <x:c r="C34" s="2"/>
      <x:c r="D34" s="11"/>
      <x:c r="E34" s="11"/>
      <x:c r="F34" s="11"/>
      <x:c r="G34" s="11"/>
      <x:c r="H34" s="11"/>
      <x:c r="I34" s="5"/>
      <x:c r="J34" s="2"/>
      <x:c r="K34" s="12" t="str">
        <x:f>IF(COUNTA(A34:J34)=0,"",IF(A34="","ID fehlt",IF(COUNTIFS($A$8:$A$107,A34)=1,"OK","ID doppelt")))</x:f>
      </x:c>
    </x:row>
    <x:row r="35" ht="25.5" customHeight="1">
      <x:c r="A35" s="11"/>
      <x:c r="B35" s="2"/>
      <x:c r="C35" s="2"/>
      <x:c r="D35" s="11"/>
      <x:c r="E35" s="11"/>
      <x:c r="F35" s="11"/>
      <x:c r="G35" s="11"/>
      <x:c r="H35" s="11"/>
      <x:c r="I35" s="5"/>
      <x:c r="J35" s="2"/>
      <x:c r="K35" s="12" t="str">
        <x:f>IF(COUNTA(A35:J35)=0,"",IF(A35="","ID fehlt",IF(COUNTIFS($A$8:$A$107,A35)=1,"OK","ID doppelt")))</x:f>
      </x:c>
    </x:row>
    <x:row r="36" ht="25.5" customHeight="1">
      <x:c r="A36" s="11"/>
      <x:c r="B36" s="2"/>
      <x:c r="C36" s="2"/>
      <x:c r="D36" s="11"/>
      <x:c r="E36" s="11"/>
      <x:c r="F36" s="11"/>
      <x:c r="G36" s="11"/>
      <x:c r="H36" s="11"/>
      <x:c r="I36" s="5"/>
      <x:c r="J36" s="2"/>
      <x:c r="K36" s="12" t="str">
        <x:f>IF(COUNTA(A36:J36)=0,"",IF(A36="","ID fehlt",IF(COUNTIFS($A$8:$A$107,A36)=1,"OK","ID doppelt")))</x:f>
      </x:c>
    </x:row>
    <x:row r="37" ht="25.5" customHeight="1">
      <x:c r="A37" s="11"/>
      <x:c r="B37" s="2"/>
      <x:c r="C37" s="2"/>
      <x:c r="D37" s="11"/>
      <x:c r="E37" s="11"/>
      <x:c r="F37" s="11"/>
      <x:c r="G37" s="11"/>
      <x:c r="H37" s="11"/>
      <x:c r="I37" s="5"/>
      <x:c r="J37" s="2"/>
      <x:c r="K37" s="12" t="str">
        <x:f>IF(COUNTA(A37:J37)=0,"",IF(A37="","ID fehlt",IF(COUNTIFS($A$8:$A$107,A37)=1,"OK","ID doppelt")))</x:f>
      </x:c>
    </x:row>
    <x:row r="38" ht="25.5" customHeight="1">
      <x:c r="A38" s="11"/>
      <x:c r="B38" s="2"/>
      <x:c r="C38" s="2"/>
      <x:c r="D38" s="11"/>
      <x:c r="E38" s="11"/>
      <x:c r="F38" s="11"/>
      <x:c r="G38" s="11"/>
      <x:c r="H38" s="11"/>
      <x:c r="I38" s="5"/>
      <x:c r="J38" s="2"/>
      <x:c r="K38" s="12" t="str">
        <x:f>IF(COUNTA(A38:J38)=0,"",IF(A38="","ID fehlt",IF(COUNTIFS($A$8:$A$107,A38)=1,"OK","ID doppelt")))</x:f>
      </x:c>
    </x:row>
    <x:row r="39" ht="25.5" customHeight="1">
      <x:c r="A39" s="11"/>
      <x:c r="B39" s="2"/>
      <x:c r="C39" s="2"/>
      <x:c r="D39" s="11"/>
      <x:c r="E39" s="11"/>
      <x:c r="F39" s="11"/>
      <x:c r="G39" s="11"/>
      <x:c r="H39" s="11"/>
      <x:c r="I39" s="5"/>
      <x:c r="J39" s="2"/>
      <x:c r="K39" s="12" t="str">
        <x:f>IF(COUNTA(A39:J39)=0,"",IF(A39="","ID fehlt",IF(COUNTIFS($A$8:$A$107,A39)=1,"OK","ID doppelt")))</x:f>
      </x:c>
    </x:row>
    <x:row r="40" ht="25.5" customHeight="1">
      <x:c r="A40" s="11"/>
      <x:c r="B40" s="2"/>
      <x:c r="C40" s="2"/>
      <x:c r="D40" s="11"/>
      <x:c r="E40" s="11"/>
      <x:c r="F40" s="11"/>
      <x:c r="G40" s="11"/>
      <x:c r="H40" s="11"/>
      <x:c r="I40" s="5"/>
      <x:c r="J40" s="2"/>
      <x:c r="K40" s="12" t="str">
        <x:f>IF(COUNTA(A40:J40)=0,"",IF(A40="","ID fehlt",IF(COUNTIFS($A$8:$A$107,A40)=1,"OK","ID doppelt")))</x:f>
      </x:c>
    </x:row>
    <x:row r="41" ht="25.5" customHeight="1">
      <x:c r="A41" s="11"/>
      <x:c r="B41" s="2"/>
      <x:c r="C41" s="2"/>
      <x:c r="D41" s="11"/>
      <x:c r="E41" s="11"/>
      <x:c r="F41" s="11"/>
      <x:c r="G41" s="11"/>
      <x:c r="H41" s="11"/>
      <x:c r="I41" s="5"/>
      <x:c r="J41" s="2"/>
      <x:c r="K41" s="12" t="str">
        <x:f>IF(COUNTA(A41:J41)=0,"",IF(A41="","ID fehlt",IF(COUNTIFS($A$8:$A$107,A41)=1,"OK","ID doppelt")))</x:f>
      </x:c>
    </x:row>
    <x:row r="42" ht="25.5" customHeight="1">
      <x:c r="A42" s="11"/>
      <x:c r="B42" s="2"/>
      <x:c r="C42" s="2"/>
      <x:c r="D42" s="11"/>
      <x:c r="E42" s="11"/>
      <x:c r="F42" s="11"/>
      <x:c r="G42" s="11"/>
      <x:c r="H42" s="11"/>
      <x:c r="I42" s="5"/>
      <x:c r="J42" s="2"/>
      <x:c r="K42" s="12" t="str">
        <x:f>IF(COUNTA(A42:J42)=0,"",IF(A42="","ID fehlt",IF(COUNTIFS($A$8:$A$107,A42)=1,"OK","ID doppelt")))</x:f>
      </x:c>
    </x:row>
    <x:row r="43" ht="25.5" customHeight="1">
      <x:c r="A43" s="11"/>
      <x:c r="B43" s="2"/>
      <x:c r="C43" s="2"/>
      <x:c r="D43" s="11"/>
      <x:c r="E43" s="11"/>
      <x:c r="F43" s="11"/>
      <x:c r="G43" s="11"/>
      <x:c r="H43" s="11"/>
      <x:c r="I43" s="5"/>
      <x:c r="J43" s="2"/>
      <x:c r="K43" s="12" t="str">
        <x:f>IF(COUNTA(A43:J43)=0,"",IF(A43="","ID fehlt",IF(COUNTIFS($A$8:$A$107,A43)=1,"OK","ID doppelt")))</x:f>
      </x:c>
    </x:row>
    <x:row r="44" ht="25.5" customHeight="1">
      <x:c r="A44" s="11"/>
      <x:c r="B44" s="2"/>
      <x:c r="C44" s="2"/>
      <x:c r="D44" s="11"/>
      <x:c r="E44" s="11"/>
      <x:c r="F44" s="11"/>
      <x:c r="G44" s="11"/>
      <x:c r="H44" s="11"/>
      <x:c r="I44" s="5"/>
      <x:c r="J44" s="2"/>
      <x:c r="K44" s="12" t="str">
        <x:f>IF(COUNTA(A44:J44)=0,"",IF(A44="","ID fehlt",IF(COUNTIFS($A$8:$A$107,A44)=1,"OK","ID doppelt")))</x:f>
      </x:c>
    </x:row>
    <x:row r="45" ht="25.5" customHeight="1">
      <x:c r="A45" s="11"/>
      <x:c r="B45" s="2"/>
      <x:c r="C45" s="2"/>
      <x:c r="D45" s="11"/>
      <x:c r="E45" s="11"/>
      <x:c r="F45" s="11"/>
      <x:c r="G45" s="11"/>
      <x:c r="H45" s="11"/>
      <x:c r="I45" s="5"/>
      <x:c r="J45" s="2"/>
      <x:c r="K45" s="12" t="str">
        <x:f>IF(COUNTA(A45:J45)=0,"",IF(A45="","ID fehlt",IF(COUNTIFS($A$8:$A$107,A45)=1,"OK","ID doppelt")))</x:f>
      </x:c>
    </x:row>
    <x:row r="46" ht="25.5" customHeight="1">
      <x:c r="A46" s="11"/>
      <x:c r="B46" s="2"/>
      <x:c r="C46" s="2"/>
      <x:c r="D46" s="11"/>
      <x:c r="E46" s="11"/>
      <x:c r="F46" s="11"/>
      <x:c r="G46" s="11"/>
      <x:c r="H46" s="11"/>
      <x:c r="I46" s="5"/>
      <x:c r="J46" s="2"/>
      <x:c r="K46" s="12" t="str">
        <x:f>IF(COUNTA(A46:J46)=0,"",IF(A46="","ID fehlt",IF(COUNTIFS($A$8:$A$107,A46)=1,"OK","ID doppelt")))</x:f>
      </x:c>
    </x:row>
    <x:row r="47" ht="25.5" customHeight="1">
      <x:c r="A47" s="11"/>
      <x:c r="B47" s="2"/>
      <x:c r="C47" s="2"/>
      <x:c r="D47" s="11"/>
      <x:c r="E47" s="11"/>
      <x:c r="F47" s="11"/>
      <x:c r="G47" s="11"/>
      <x:c r="H47" s="11"/>
      <x:c r="I47" s="5"/>
      <x:c r="J47" s="2"/>
      <x:c r="K47" s="12" t="str">
        <x:f>IF(COUNTA(A47:J47)=0,"",IF(A47="","ID fehlt",IF(COUNTIFS($A$8:$A$107,A47)=1,"OK","ID doppelt")))</x:f>
      </x:c>
    </x:row>
    <x:row r="48" ht="25.5" customHeight="1">
      <x:c r="A48" s="11"/>
      <x:c r="B48" s="2"/>
      <x:c r="C48" s="2"/>
      <x:c r="D48" s="11"/>
      <x:c r="E48" s="11"/>
      <x:c r="F48" s="11"/>
      <x:c r="G48" s="11"/>
      <x:c r="H48" s="11"/>
      <x:c r="I48" s="5"/>
      <x:c r="J48" s="2"/>
      <x:c r="K48" s="12" t="str">
        <x:f>IF(COUNTA(A48:J48)=0,"",IF(A48="","ID fehlt",IF(COUNTIFS($A$8:$A$107,A48)=1,"OK","ID doppelt")))</x:f>
      </x:c>
    </x:row>
    <x:row r="49" ht="25.5" customHeight="1">
      <x:c r="A49" s="11"/>
      <x:c r="B49" s="2"/>
      <x:c r="C49" s="2"/>
      <x:c r="D49" s="11"/>
      <x:c r="E49" s="11"/>
      <x:c r="F49" s="11"/>
      <x:c r="G49" s="11"/>
      <x:c r="H49" s="11"/>
      <x:c r="I49" s="5"/>
      <x:c r="J49" s="2"/>
      <x:c r="K49" s="12" t="str">
        <x:f>IF(COUNTA(A49:J49)=0,"",IF(A49="","ID fehlt",IF(COUNTIFS($A$8:$A$107,A49)=1,"OK","ID doppelt")))</x:f>
      </x:c>
    </x:row>
    <x:row r="50" ht="25.5" customHeight="1">
      <x:c r="A50" s="11"/>
      <x:c r="B50" s="2"/>
      <x:c r="C50" s="2"/>
      <x:c r="D50" s="11"/>
      <x:c r="E50" s="11"/>
      <x:c r="F50" s="11"/>
      <x:c r="G50" s="11"/>
      <x:c r="H50" s="11"/>
      <x:c r="I50" s="5"/>
      <x:c r="J50" s="2"/>
      <x:c r="K50" s="12" t="str">
        <x:f>IF(COUNTA(A50:J50)=0,"",IF(A50="","ID fehlt",IF(COUNTIFS($A$8:$A$107,A50)=1,"OK","ID doppelt")))</x:f>
      </x:c>
    </x:row>
    <x:row r="51" ht="25.5" customHeight="1">
      <x:c r="A51" s="11"/>
      <x:c r="B51" s="2"/>
      <x:c r="C51" s="2"/>
      <x:c r="D51" s="11"/>
      <x:c r="E51" s="11"/>
      <x:c r="F51" s="11"/>
      <x:c r="G51" s="11"/>
      <x:c r="H51" s="11"/>
      <x:c r="I51" s="5"/>
      <x:c r="J51" s="2"/>
      <x:c r="K51" s="12" t="str">
        <x:f>IF(COUNTA(A51:J51)=0,"",IF(A51="","ID fehlt",IF(COUNTIFS($A$8:$A$107,A51)=1,"OK","ID doppelt")))</x:f>
      </x:c>
    </x:row>
    <x:row r="52" ht="25.5" customHeight="1">
      <x:c r="A52" s="11"/>
      <x:c r="B52" s="2"/>
      <x:c r="C52" s="2"/>
      <x:c r="D52" s="11"/>
      <x:c r="E52" s="11"/>
      <x:c r="F52" s="11"/>
      <x:c r="G52" s="11"/>
      <x:c r="H52" s="11"/>
      <x:c r="I52" s="5"/>
      <x:c r="J52" s="2"/>
      <x:c r="K52" s="12" t="str">
        <x:f>IF(COUNTA(A52:J52)=0,"",IF(A52="","ID fehlt",IF(COUNTIFS($A$8:$A$107,A52)=1,"OK","ID doppelt")))</x:f>
      </x:c>
    </x:row>
    <x:row r="53" ht="25.5" customHeight="1">
      <x:c r="A53" s="11"/>
      <x:c r="B53" s="2"/>
      <x:c r="C53" s="2"/>
      <x:c r="D53" s="11"/>
      <x:c r="E53" s="11"/>
      <x:c r="F53" s="11"/>
      <x:c r="G53" s="11"/>
      <x:c r="H53" s="11"/>
      <x:c r="I53" s="5"/>
      <x:c r="J53" s="2"/>
      <x:c r="K53" s="12" t="str">
        <x:f>IF(COUNTA(A53:J53)=0,"",IF(A53="","ID fehlt",IF(COUNTIFS($A$8:$A$107,A53)=1,"OK","ID doppelt")))</x:f>
      </x:c>
    </x:row>
    <x:row r="54" ht="25.5" customHeight="1">
      <x:c r="A54" s="11"/>
      <x:c r="B54" s="2"/>
      <x:c r="C54" s="2"/>
      <x:c r="D54" s="11"/>
      <x:c r="E54" s="11"/>
      <x:c r="F54" s="11"/>
      <x:c r="G54" s="11"/>
      <x:c r="H54" s="11"/>
      <x:c r="I54" s="5"/>
      <x:c r="J54" s="2"/>
      <x:c r="K54" s="12" t="str">
        <x:f>IF(COUNTA(A54:J54)=0,"",IF(A54="","ID fehlt",IF(COUNTIFS($A$8:$A$107,A54)=1,"OK","ID doppelt")))</x:f>
      </x:c>
    </x:row>
    <x:row r="55" ht="25.5" customHeight="1">
      <x:c r="A55" s="11"/>
      <x:c r="B55" s="2"/>
      <x:c r="C55" s="2"/>
      <x:c r="D55" s="11"/>
      <x:c r="E55" s="11"/>
      <x:c r="F55" s="11"/>
      <x:c r="G55" s="11"/>
      <x:c r="H55" s="11"/>
      <x:c r="I55" s="5"/>
      <x:c r="J55" s="2"/>
      <x:c r="K55" s="12" t="str">
        <x:f>IF(COUNTA(A55:J55)=0,"",IF(A55="","ID fehlt",IF(COUNTIFS($A$8:$A$107,A55)=1,"OK","ID doppelt")))</x:f>
      </x:c>
    </x:row>
    <x:row r="56" ht="25.5" customHeight="1">
      <x:c r="A56" s="11"/>
      <x:c r="B56" s="2"/>
      <x:c r="C56" s="2"/>
      <x:c r="D56" s="11"/>
      <x:c r="E56" s="11"/>
      <x:c r="F56" s="11"/>
      <x:c r="G56" s="11"/>
      <x:c r="H56" s="11"/>
      <x:c r="I56" s="5"/>
      <x:c r="J56" s="2"/>
      <x:c r="K56" s="12" t="str">
        <x:f>IF(COUNTA(A56:J56)=0,"",IF(A56="","ID fehlt",IF(COUNTIFS($A$8:$A$107,A56)=1,"OK","ID doppelt")))</x:f>
      </x:c>
    </x:row>
    <x:row r="57" ht="25.5" customHeight="1">
      <x:c r="A57" s="11"/>
      <x:c r="B57" s="2"/>
      <x:c r="C57" s="2"/>
      <x:c r="D57" s="11"/>
      <x:c r="E57" s="11"/>
      <x:c r="F57" s="11"/>
      <x:c r="G57" s="11"/>
      <x:c r="H57" s="11"/>
      <x:c r="I57" s="5"/>
      <x:c r="J57" s="2"/>
      <x:c r="K57" s="12" t="str">
        <x:f>IF(COUNTA(A57:J57)=0,"",IF(A57="","ID fehlt",IF(COUNTIFS($A$8:$A$107,A57)=1,"OK","ID doppelt")))</x:f>
      </x:c>
    </x:row>
    <x:row r="58" ht="25.5" customHeight="1">
      <x:c r="A58" s="11"/>
      <x:c r="B58" s="2"/>
      <x:c r="C58" s="2"/>
      <x:c r="D58" s="11"/>
      <x:c r="E58" s="11"/>
      <x:c r="F58" s="11"/>
      <x:c r="G58" s="11"/>
      <x:c r="H58" s="11"/>
      <x:c r="I58" s="5"/>
      <x:c r="J58" s="2"/>
      <x:c r="K58" s="12" t="str">
        <x:f>IF(COUNTA(A58:J58)=0,"",IF(A58="","ID fehlt",IF(COUNTIFS($A$8:$A$107,A58)=1,"OK","ID doppelt")))</x:f>
      </x:c>
    </x:row>
    <x:row r="59" ht="25.5" customHeight="1">
      <x:c r="A59" s="11"/>
      <x:c r="B59" s="2"/>
      <x:c r="C59" s="2"/>
      <x:c r="D59" s="11"/>
      <x:c r="E59" s="11"/>
      <x:c r="F59" s="11"/>
      <x:c r="G59" s="11"/>
      <x:c r="H59" s="11"/>
      <x:c r="I59" s="5"/>
      <x:c r="J59" s="2"/>
      <x:c r="K59" s="12" t="str">
        <x:f>IF(COUNTA(A59:J59)=0,"",IF(A59="","ID fehlt",IF(COUNTIFS($A$8:$A$107,A59)=1,"OK","ID doppelt")))</x:f>
      </x:c>
    </x:row>
    <x:row r="60" ht="25.5" customHeight="1">
      <x:c r="A60" s="11"/>
      <x:c r="B60" s="2"/>
      <x:c r="C60" s="2"/>
      <x:c r="D60" s="11"/>
      <x:c r="E60" s="11"/>
      <x:c r="F60" s="11"/>
      <x:c r="G60" s="11"/>
      <x:c r="H60" s="11"/>
      <x:c r="I60" s="5"/>
      <x:c r="J60" s="2"/>
      <x:c r="K60" s="12" t="str">
        <x:f>IF(COUNTA(A60:J60)=0,"",IF(A60="","ID fehlt",IF(COUNTIFS($A$8:$A$107,A60)=1,"OK","ID doppelt")))</x:f>
      </x:c>
    </x:row>
    <x:row r="61" ht="25.5" customHeight="1">
      <x:c r="A61" s="11"/>
      <x:c r="B61" s="2"/>
      <x:c r="C61" s="2"/>
      <x:c r="D61" s="11"/>
      <x:c r="E61" s="11"/>
      <x:c r="F61" s="11"/>
      <x:c r="G61" s="11"/>
      <x:c r="H61" s="11"/>
      <x:c r="I61" s="5"/>
      <x:c r="J61" s="2"/>
      <x:c r="K61" s="12" t="str">
        <x:f>IF(COUNTA(A61:J61)=0,"",IF(A61="","ID fehlt",IF(COUNTIFS($A$8:$A$107,A61)=1,"OK","ID doppelt")))</x:f>
      </x:c>
    </x:row>
    <x:row r="62" ht="25.5" customHeight="1">
      <x:c r="A62" s="11"/>
      <x:c r="B62" s="2"/>
      <x:c r="C62" s="2"/>
      <x:c r="D62" s="11"/>
      <x:c r="E62" s="11"/>
      <x:c r="F62" s="11"/>
      <x:c r="G62" s="11"/>
      <x:c r="H62" s="11"/>
      <x:c r="I62" s="5"/>
      <x:c r="J62" s="2"/>
      <x:c r="K62" s="12" t="str">
        <x:f>IF(COUNTA(A62:J62)=0,"",IF(A62="","ID fehlt",IF(COUNTIFS($A$8:$A$107,A62)=1,"OK","ID doppelt")))</x:f>
      </x:c>
    </x:row>
    <x:row r="63" ht="25.5" customHeight="1">
      <x:c r="A63" s="11"/>
      <x:c r="B63" s="2"/>
      <x:c r="C63" s="2"/>
      <x:c r="D63" s="11"/>
      <x:c r="E63" s="11"/>
      <x:c r="F63" s="11"/>
      <x:c r="G63" s="11"/>
      <x:c r="H63" s="11"/>
      <x:c r="I63" s="5"/>
      <x:c r="J63" s="2"/>
      <x:c r="K63" s="12" t="str">
        <x:f>IF(COUNTA(A63:J63)=0,"",IF(A63="","ID fehlt",IF(COUNTIFS($A$8:$A$107,A63)=1,"OK","ID doppelt")))</x:f>
      </x:c>
    </x:row>
    <x:row r="64" ht="25.5" customHeight="1">
      <x:c r="A64" s="11"/>
      <x:c r="B64" s="2"/>
      <x:c r="C64" s="2"/>
      <x:c r="D64" s="11"/>
      <x:c r="E64" s="11"/>
      <x:c r="F64" s="11"/>
      <x:c r="G64" s="11"/>
      <x:c r="H64" s="11"/>
      <x:c r="I64" s="5"/>
      <x:c r="J64" s="2"/>
      <x:c r="K64" s="12" t="str">
        <x:f>IF(COUNTA(A64:J64)=0,"",IF(A64="","ID fehlt",IF(COUNTIFS($A$8:$A$107,A64)=1,"OK","ID doppelt")))</x:f>
      </x:c>
    </x:row>
    <x:row r="65" ht="25.5" customHeight="1">
      <x:c r="A65" s="11"/>
      <x:c r="B65" s="2"/>
      <x:c r="C65" s="2"/>
      <x:c r="D65" s="11"/>
      <x:c r="E65" s="11"/>
      <x:c r="F65" s="11"/>
      <x:c r="G65" s="11"/>
      <x:c r="H65" s="11"/>
      <x:c r="I65" s="5"/>
      <x:c r="J65" s="2"/>
      <x:c r="K65" s="12" t="str">
        <x:f>IF(COUNTA(A65:J65)=0,"",IF(A65="","ID fehlt",IF(COUNTIFS($A$8:$A$107,A65)=1,"OK","ID doppelt")))</x:f>
      </x:c>
    </x:row>
    <x:row r="66" ht="25.5" customHeight="1">
      <x:c r="A66" s="11"/>
      <x:c r="B66" s="2"/>
      <x:c r="C66" s="2"/>
      <x:c r="D66" s="11"/>
      <x:c r="E66" s="11"/>
      <x:c r="F66" s="11"/>
      <x:c r="G66" s="11"/>
      <x:c r="H66" s="11"/>
      <x:c r="I66" s="5"/>
      <x:c r="J66" s="2"/>
      <x:c r="K66" s="12" t="str">
        <x:f>IF(COUNTA(A66:J66)=0,"",IF(A66="","ID fehlt",IF(COUNTIFS($A$8:$A$107,A66)=1,"OK","ID doppelt")))</x:f>
      </x:c>
    </x:row>
    <x:row r="67" ht="25.5" customHeight="1">
      <x:c r="A67" s="11"/>
      <x:c r="B67" s="2"/>
      <x:c r="C67" s="2"/>
      <x:c r="D67" s="11"/>
      <x:c r="E67" s="11"/>
      <x:c r="F67" s="11"/>
      <x:c r="G67" s="11"/>
      <x:c r="H67" s="11"/>
      <x:c r="I67" s="5"/>
      <x:c r="J67" s="2"/>
      <x:c r="K67" s="12" t="str">
        <x:f>IF(COUNTA(A67:J67)=0,"",IF(A67="","ID fehlt",IF(COUNTIFS($A$8:$A$107,A67)=1,"OK","ID doppelt")))</x:f>
      </x:c>
    </x:row>
    <x:row r="68" ht="25.5" customHeight="1">
      <x:c r="A68" s="11"/>
      <x:c r="B68" s="2"/>
      <x:c r="C68" s="2"/>
      <x:c r="D68" s="11"/>
      <x:c r="E68" s="11"/>
      <x:c r="F68" s="11"/>
      <x:c r="G68" s="11"/>
      <x:c r="H68" s="11"/>
      <x:c r="I68" s="5"/>
      <x:c r="J68" s="2"/>
      <x:c r="K68" s="12" t="str">
        <x:f>IF(COUNTA(A68:J68)=0,"",IF(A68="","ID fehlt",IF(COUNTIFS($A$8:$A$107,A68)=1,"OK","ID doppelt")))</x:f>
      </x:c>
    </x:row>
    <x:row r="69" ht="25.5" customHeight="1">
      <x:c r="A69" s="11"/>
      <x:c r="B69" s="2"/>
      <x:c r="C69" s="2"/>
      <x:c r="D69" s="11"/>
      <x:c r="E69" s="11"/>
      <x:c r="F69" s="11"/>
      <x:c r="G69" s="11"/>
      <x:c r="H69" s="11"/>
      <x:c r="I69" s="5"/>
      <x:c r="J69" s="2"/>
      <x:c r="K69" s="12" t="str">
        <x:f>IF(COUNTA(A69:J69)=0,"",IF(A69="","ID fehlt",IF(COUNTIFS($A$8:$A$107,A69)=1,"OK","ID doppelt")))</x:f>
      </x:c>
    </x:row>
    <x:row r="70" ht="25.5" customHeight="1">
      <x:c r="A70" s="11"/>
      <x:c r="B70" s="2"/>
      <x:c r="C70" s="2"/>
      <x:c r="D70" s="11"/>
      <x:c r="E70" s="11"/>
      <x:c r="F70" s="11"/>
      <x:c r="G70" s="11"/>
      <x:c r="H70" s="11"/>
      <x:c r="I70" s="5"/>
      <x:c r="J70" s="2"/>
      <x:c r="K70" s="12" t="str">
        <x:f>IF(COUNTA(A70:J70)=0,"",IF(A70="","ID fehlt",IF(COUNTIFS($A$8:$A$107,A70)=1,"OK","ID doppelt")))</x:f>
      </x:c>
    </x:row>
    <x:row r="71" ht="25.5" customHeight="1">
      <x:c r="A71" s="11"/>
      <x:c r="B71" s="2"/>
      <x:c r="C71" s="2"/>
      <x:c r="D71" s="11"/>
      <x:c r="E71" s="11"/>
      <x:c r="F71" s="11"/>
      <x:c r="G71" s="11"/>
      <x:c r="H71" s="11"/>
      <x:c r="I71" s="5"/>
      <x:c r="J71" s="2"/>
      <x:c r="K71" s="12" t="str">
        <x:f>IF(COUNTA(A71:J71)=0,"",IF(A71="","ID fehlt",IF(COUNTIFS($A$8:$A$107,A71)=1,"OK","ID doppelt")))</x:f>
      </x:c>
    </x:row>
    <x:row r="72" ht="25.5" customHeight="1">
      <x:c r="A72" s="11"/>
      <x:c r="B72" s="2"/>
      <x:c r="C72" s="2"/>
      <x:c r="D72" s="11"/>
      <x:c r="E72" s="11"/>
      <x:c r="F72" s="11"/>
      <x:c r="G72" s="11"/>
      <x:c r="H72" s="11"/>
      <x:c r="I72" s="5"/>
      <x:c r="J72" s="2"/>
      <x:c r="K72" s="12" t="str">
        <x:f>IF(COUNTA(A72:J72)=0,"",IF(A72="","ID fehlt",IF(COUNTIFS($A$8:$A$107,A72)=1,"OK","ID doppelt")))</x:f>
      </x:c>
    </x:row>
    <x:row r="73" ht="25.5" customHeight="1">
      <x:c r="A73" s="11"/>
      <x:c r="B73" s="2"/>
      <x:c r="C73" s="2"/>
      <x:c r="D73" s="11"/>
      <x:c r="E73" s="11"/>
      <x:c r="F73" s="11"/>
      <x:c r="G73" s="11"/>
      <x:c r="H73" s="11"/>
      <x:c r="I73" s="5"/>
      <x:c r="J73" s="2"/>
      <x:c r="K73" s="12" t="str">
        <x:f>IF(COUNTA(A73:J73)=0,"",IF(A73="","ID fehlt",IF(COUNTIFS($A$8:$A$107,A73)=1,"OK","ID doppelt")))</x:f>
      </x:c>
    </x:row>
    <x:row r="74" ht="25.5" customHeight="1">
      <x:c r="A74" s="11"/>
      <x:c r="B74" s="2"/>
      <x:c r="C74" s="2"/>
      <x:c r="D74" s="11"/>
      <x:c r="E74" s="11"/>
      <x:c r="F74" s="11"/>
      <x:c r="G74" s="11"/>
      <x:c r="H74" s="11"/>
      <x:c r="I74" s="5"/>
      <x:c r="J74" s="2"/>
      <x:c r="K74" s="12" t="str">
        <x:f>IF(COUNTA(A74:J74)=0,"",IF(A74="","ID fehlt",IF(COUNTIFS($A$8:$A$107,A74)=1,"OK","ID doppelt")))</x:f>
      </x:c>
    </x:row>
    <x:row r="75" ht="25.5" customHeight="1">
      <x:c r="A75" s="11"/>
      <x:c r="B75" s="2"/>
      <x:c r="C75" s="2"/>
      <x:c r="D75" s="11"/>
      <x:c r="E75" s="11"/>
      <x:c r="F75" s="11"/>
      <x:c r="G75" s="11"/>
      <x:c r="H75" s="11"/>
      <x:c r="I75" s="5"/>
      <x:c r="J75" s="2"/>
      <x:c r="K75" s="12" t="str">
        <x:f>IF(COUNTA(A75:J75)=0,"",IF(A75="","ID fehlt",IF(COUNTIFS($A$8:$A$107,A75)=1,"OK","ID doppelt")))</x:f>
      </x:c>
    </x:row>
    <x:row r="76" ht="25.5" customHeight="1">
      <x:c r="A76" s="11"/>
      <x:c r="B76" s="2"/>
      <x:c r="C76" s="2"/>
      <x:c r="D76" s="11"/>
      <x:c r="E76" s="11"/>
      <x:c r="F76" s="11"/>
      <x:c r="G76" s="11"/>
      <x:c r="H76" s="11"/>
      <x:c r="I76" s="5"/>
      <x:c r="J76" s="2"/>
      <x:c r="K76" s="12" t="str">
        <x:f>IF(COUNTA(A76:J76)=0,"",IF(A76="","ID fehlt",IF(COUNTIFS($A$8:$A$107,A76)=1,"OK","ID doppelt")))</x:f>
      </x:c>
    </x:row>
    <x:row r="77" ht="25.5" customHeight="1">
      <x:c r="A77" s="11"/>
      <x:c r="B77" s="2"/>
      <x:c r="C77" s="2"/>
      <x:c r="D77" s="11"/>
      <x:c r="E77" s="11"/>
      <x:c r="F77" s="11"/>
      <x:c r="G77" s="11"/>
      <x:c r="H77" s="11"/>
      <x:c r="I77" s="5"/>
      <x:c r="J77" s="2"/>
      <x:c r="K77" s="12" t="str">
        <x:f>IF(COUNTA(A77:J77)=0,"",IF(A77="","ID fehlt",IF(COUNTIFS($A$8:$A$107,A77)=1,"OK","ID doppelt")))</x:f>
      </x:c>
    </x:row>
    <x:row r="78" ht="25.5" customHeight="1">
      <x:c r="A78" s="11"/>
      <x:c r="B78" s="2"/>
      <x:c r="C78" s="2"/>
      <x:c r="D78" s="11"/>
      <x:c r="E78" s="11"/>
      <x:c r="F78" s="11"/>
      <x:c r="G78" s="11"/>
      <x:c r="H78" s="11"/>
      <x:c r="I78" s="5"/>
      <x:c r="J78" s="2"/>
      <x:c r="K78" s="12" t="str">
        <x:f>IF(COUNTA(A78:J78)=0,"",IF(A78="","ID fehlt",IF(COUNTIFS($A$8:$A$107,A78)=1,"OK","ID doppelt")))</x:f>
      </x:c>
    </x:row>
    <x:row r="79" ht="25.5" customHeight="1">
      <x:c r="A79" s="11"/>
      <x:c r="B79" s="2"/>
      <x:c r="C79" s="2"/>
      <x:c r="D79" s="11"/>
      <x:c r="E79" s="11"/>
      <x:c r="F79" s="11"/>
      <x:c r="G79" s="11"/>
      <x:c r="H79" s="11"/>
      <x:c r="I79" s="5"/>
      <x:c r="J79" s="2"/>
      <x:c r="K79" s="12" t="str">
        <x:f>IF(COUNTA(A79:J79)=0,"",IF(A79="","ID fehlt",IF(COUNTIFS($A$8:$A$107,A79)=1,"OK","ID doppelt")))</x:f>
      </x:c>
    </x:row>
    <x:row r="80" ht="25.5" customHeight="1">
      <x:c r="A80" s="11"/>
      <x:c r="B80" s="2"/>
      <x:c r="C80" s="2"/>
      <x:c r="D80" s="11"/>
      <x:c r="E80" s="11"/>
      <x:c r="F80" s="11"/>
      <x:c r="G80" s="11"/>
      <x:c r="H80" s="11"/>
      <x:c r="I80" s="5"/>
      <x:c r="J80" s="2"/>
      <x:c r="K80" s="12" t="str">
        <x:f>IF(COUNTA(A80:J80)=0,"",IF(A80="","ID fehlt",IF(COUNTIFS($A$8:$A$107,A80)=1,"OK","ID doppelt")))</x:f>
      </x:c>
    </x:row>
    <x:row r="81" ht="25.5" customHeight="1">
      <x:c r="A81" s="11"/>
      <x:c r="B81" s="2"/>
      <x:c r="C81" s="2"/>
      <x:c r="D81" s="11"/>
      <x:c r="E81" s="11"/>
      <x:c r="F81" s="11"/>
      <x:c r="G81" s="11"/>
      <x:c r="H81" s="11"/>
      <x:c r="I81" s="5"/>
      <x:c r="J81" s="2"/>
      <x:c r="K81" s="12" t="str">
        <x:f>IF(COUNTA(A81:J81)=0,"",IF(A81="","ID fehlt",IF(COUNTIFS($A$8:$A$107,A81)=1,"OK","ID doppelt")))</x:f>
      </x:c>
    </x:row>
    <x:row r="82" ht="25.5" customHeight="1">
      <x:c r="A82" s="11"/>
      <x:c r="B82" s="2"/>
      <x:c r="C82" s="2"/>
      <x:c r="D82" s="11"/>
      <x:c r="E82" s="11"/>
      <x:c r="F82" s="11"/>
      <x:c r="G82" s="11"/>
      <x:c r="H82" s="11"/>
      <x:c r="I82" s="5"/>
      <x:c r="J82" s="2"/>
      <x:c r="K82" s="12" t="str">
        <x:f>IF(COUNTA(A82:J82)=0,"",IF(A82="","ID fehlt",IF(COUNTIFS($A$8:$A$107,A82)=1,"OK","ID doppelt")))</x:f>
      </x:c>
    </x:row>
    <x:row r="83" ht="25.5" customHeight="1">
      <x:c r="A83" s="11"/>
      <x:c r="B83" s="2"/>
      <x:c r="C83" s="2"/>
      <x:c r="D83" s="11"/>
      <x:c r="E83" s="11"/>
      <x:c r="F83" s="11"/>
      <x:c r="G83" s="11"/>
      <x:c r="H83" s="11"/>
      <x:c r="I83" s="5"/>
      <x:c r="J83" s="2"/>
      <x:c r="K83" s="12" t="str">
        <x:f>IF(COUNTA(A83:J83)=0,"",IF(A83="","ID fehlt",IF(COUNTIFS($A$8:$A$107,A83)=1,"OK","ID doppelt")))</x:f>
      </x:c>
    </x:row>
    <x:row r="84" ht="25.5" customHeight="1">
      <x:c r="A84" s="11"/>
      <x:c r="B84" s="2"/>
      <x:c r="C84" s="2"/>
      <x:c r="D84" s="11"/>
      <x:c r="E84" s="11"/>
      <x:c r="F84" s="11"/>
      <x:c r="G84" s="11"/>
      <x:c r="H84" s="11"/>
      <x:c r="I84" s="5"/>
      <x:c r="J84" s="2"/>
      <x:c r="K84" s="12" t="str">
        <x:f>IF(COUNTA(A84:J84)=0,"",IF(A84="","ID fehlt",IF(COUNTIFS($A$8:$A$107,A84)=1,"OK","ID doppelt")))</x:f>
      </x:c>
    </x:row>
    <x:row r="85" ht="25.5" customHeight="1">
      <x:c r="A85" s="11"/>
      <x:c r="B85" s="2"/>
      <x:c r="C85" s="2"/>
      <x:c r="D85" s="11"/>
      <x:c r="E85" s="11"/>
      <x:c r="F85" s="11"/>
      <x:c r="G85" s="11"/>
      <x:c r="H85" s="11"/>
      <x:c r="I85" s="5"/>
      <x:c r="J85" s="2"/>
      <x:c r="K85" s="12" t="str">
        <x:f>IF(COUNTA(A85:J85)=0,"",IF(A85="","ID fehlt",IF(COUNTIFS($A$8:$A$107,A85)=1,"OK","ID doppelt")))</x:f>
      </x:c>
    </x:row>
    <x:row r="86" ht="25.5" customHeight="1">
      <x:c r="A86" s="11"/>
      <x:c r="B86" s="2"/>
      <x:c r="C86" s="2"/>
      <x:c r="D86" s="11"/>
      <x:c r="E86" s="11"/>
      <x:c r="F86" s="11"/>
      <x:c r="G86" s="11"/>
      <x:c r="H86" s="11"/>
      <x:c r="I86" s="5"/>
      <x:c r="J86" s="2"/>
      <x:c r="K86" s="12" t="str">
        <x:f>IF(COUNTA(A86:J86)=0,"",IF(A86="","ID fehlt",IF(COUNTIFS($A$8:$A$107,A86)=1,"OK","ID doppelt")))</x:f>
      </x:c>
    </x:row>
    <x:row r="87" ht="25.5" customHeight="1">
      <x:c r="A87" s="11"/>
      <x:c r="B87" s="2"/>
      <x:c r="C87" s="2"/>
      <x:c r="D87" s="11"/>
      <x:c r="E87" s="11"/>
      <x:c r="F87" s="11"/>
      <x:c r="G87" s="11"/>
      <x:c r="H87" s="11"/>
      <x:c r="I87" s="5"/>
      <x:c r="J87" s="2"/>
      <x:c r="K87" s="12" t="str">
        <x:f>IF(COUNTA(A87:J87)=0,"",IF(A87="","ID fehlt",IF(COUNTIFS($A$8:$A$107,A87)=1,"OK","ID doppelt")))</x:f>
      </x:c>
    </x:row>
    <x:row r="88" ht="25.5" customHeight="1">
      <x:c r="A88" s="11"/>
      <x:c r="B88" s="2"/>
      <x:c r="C88" s="2"/>
      <x:c r="D88" s="11"/>
      <x:c r="E88" s="11"/>
      <x:c r="F88" s="11"/>
      <x:c r="G88" s="11"/>
      <x:c r="H88" s="11"/>
      <x:c r="I88" s="5"/>
      <x:c r="J88" s="2"/>
      <x:c r="K88" s="12" t="str">
        <x:f>IF(COUNTA(A88:J88)=0,"",IF(A88="","ID fehlt",IF(COUNTIFS($A$8:$A$107,A88)=1,"OK","ID doppelt")))</x:f>
      </x:c>
    </x:row>
    <x:row r="89" ht="25.5" customHeight="1">
      <x:c r="A89" s="11"/>
      <x:c r="B89" s="2"/>
      <x:c r="C89" s="2"/>
      <x:c r="D89" s="11"/>
      <x:c r="E89" s="11"/>
      <x:c r="F89" s="11"/>
      <x:c r="G89" s="11"/>
      <x:c r="H89" s="11"/>
      <x:c r="I89" s="5"/>
      <x:c r="J89" s="2"/>
      <x:c r="K89" s="12" t="str">
        <x:f>IF(COUNTA(A89:J89)=0,"",IF(A89="","ID fehlt",IF(COUNTIFS($A$8:$A$107,A89)=1,"OK","ID doppelt")))</x:f>
      </x:c>
    </x:row>
    <x:row r="90" ht="25.5" customHeight="1">
      <x:c r="A90" s="11"/>
      <x:c r="B90" s="2"/>
      <x:c r="C90" s="2"/>
      <x:c r="D90" s="11"/>
      <x:c r="E90" s="11"/>
      <x:c r="F90" s="11"/>
      <x:c r="G90" s="11"/>
      <x:c r="H90" s="11"/>
      <x:c r="I90" s="5"/>
      <x:c r="J90" s="2"/>
      <x:c r="K90" s="12" t="str">
        <x:f>IF(COUNTA(A90:J90)=0,"",IF(A90="","ID fehlt",IF(COUNTIFS($A$8:$A$107,A90)=1,"OK","ID doppelt")))</x:f>
      </x:c>
    </x:row>
    <x:row r="91" ht="25.5" customHeight="1">
      <x:c r="A91" s="11"/>
      <x:c r="B91" s="2"/>
      <x:c r="C91" s="2"/>
      <x:c r="D91" s="11"/>
      <x:c r="E91" s="11"/>
      <x:c r="F91" s="11"/>
      <x:c r="G91" s="11"/>
      <x:c r="H91" s="11"/>
      <x:c r="I91" s="5"/>
      <x:c r="J91" s="2"/>
      <x:c r="K91" s="12" t="str">
        <x:f>IF(COUNTA(A91:J91)=0,"",IF(A91="","ID fehlt",IF(COUNTIFS($A$8:$A$107,A91)=1,"OK","ID doppelt")))</x:f>
      </x:c>
    </x:row>
    <x:row r="92" ht="25.5" customHeight="1">
      <x:c r="A92" s="11"/>
      <x:c r="B92" s="2"/>
      <x:c r="C92" s="2"/>
      <x:c r="D92" s="11"/>
      <x:c r="E92" s="11"/>
      <x:c r="F92" s="11"/>
      <x:c r="G92" s="11"/>
      <x:c r="H92" s="11"/>
      <x:c r="I92" s="5"/>
      <x:c r="J92" s="2"/>
      <x:c r="K92" s="12" t="str">
        <x:f>IF(COUNTA(A92:J92)=0,"",IF(A92="","ID fehlt",IF(COUNTIFS($A$8:$A$107,A92)=1,"OK","ID doppelt")))</x:f>
      </x:c>
    </x:row>
    <x:row r="93" ht="25.5" customHeight="1">
      <x:c r="A93" s="11"/>
      <x:c r="B93" s="2"/>
      <x:c r="C93" s="2"/>
      <x:c r="D93" s="11"/>
      <x:c r="E93" s="11"/>
      <x:c r="F93" s="11"/>
      <x:c r="G93" s="11"/>
      <x:c r="H93" s="11"/>
      <x:c r="I93" s="5"/>
      <x:c r="J93" s="2"/>
      <x:c r="K93" s="12" t="str">
        <x:f>IF(COUNTA(A93:J93)=0,"",IF(A93="","ID fehlt",IF(COUNTIFS($A$8:$A$107,A93)=1,"OK","ID doppelt")))</x:f>
      </x:c>
    </x:row>
    <x:row r="94" ht="25.5" customHeight="1">
      <x:c r="A94" s="11"/>
      <x:c r="B94" s="2"/>
      <x:c r="C94" s="2"/>
      <x:c r="D94" s="11"/>
      <x:c r="E94" s="11"/>
      <x:c r="F94" s="11"/>
      <x:c r="G94" s="11"/>
      <x:c r="H94" s="11"/>
      <x:c r="I94" s="5"/>
      <x:c r="J94" s="2"/>
      <x:c r="K94" s="12" t="str">
        <x:f>IF(COUNTA(A94:J94)=0,"",IF(A94="","ID fehlt",IF(COUNTIFS($A$8:$A$107,A94)=1,"OK","ID doppelt")))</x:f>
      </x:c>
    </x:row>
    <x:row r="95" ht="25.5" customHeight="1">
      <x:c r="A95" s="11"/>
      <x:c r="B95" s="2"/>
      <x:c r="C95" s="2"/>
      <x:c r="D95" s="11"/>
      <x:c r="E95" s="11"/>
      <x:c r="F95" s="11"/>
      <x:c r="G95" s="11"/>
      <x:c r="H95" s="11"/>
      <x:c r="I95" s="5"/>
      <x:c r="J95" s="2"/>
      <x:c r="K95" s="12" t="str">
        <x:f>IF(COUNTA(A95:J95)=0,"",IF(A95="","ID fehlt",IF(COUNTIFS($A$8:$A$107,A95)=1,"OK","ID doppelt")))</x:f>
      </x:c>
    </x:row>
    <x:row r="96" ht="25.5" customHeight="1">
      <x:c r="A96" s="11"/>
      <x:c r="B96" s="2"/>
      <x:c r="C96" s="2"/>
      <x:c r="D96" s="11"/>
      <x:c r="E96" s="11"/>
      <x:c r="F96" s="11"/>
      <x:c r="G96" s="11"/>
      <x:c r="H96" s="11"/>
      <x:c r="I96" s="5"/>
      <x:c r="J96" s="2"/>
      <x:c r="K96" s="12" t="str">
        <x:f>IF(COUNTA(A96:J96)=0,"",IF(A96="","ID fehlt",IF(COUNTIFS($A$8:$A$107,A96)=1,"OK","ID doppelt")))</x:f>
      </x:c>
    </x:row>
    <x:row r="97" ht="25.5" customHeight="1">
      <x:c r="A97" s="11"/>
      <x:c r="B97" s="2"/>
      <x:c r="C97" s="2"/>
      <x:c r="D97" s="11"/>
      <x:c r="E97" s="11"/>
      <x:c r="F97" s="11"/>
      <x:c r="G97" s="11"/>
      <x:c r="H97" s="11"/>
      <x:c r="I97" s="5"/>
      <x:c r="J97" s="2"/>
      <x:c r="K97" s="12" t="str">
        <x:f>IF(COUNTA(A97:J97)=0,"",IF(A97="","ID fehlt",IF(COUNTIFS($A$8:$A$107,A97)=1,"OK","ID doppelt")))</x:f>
      </x:c>
    </x:row>
    <x:row r="98" ht="25.5" customHeight="1">
      <x:c r="A98" s="11"/>
      <x:c r="B98" s="2"/>
      <x:c r="C98" s="2"/>
      <x:c r="D98" s="11"/>
      <x:c r="E98" s="11"/>
      <x:c r="F98" s="11"/>
      <x:c r="G98" s="11"/>
      <x:c r="H98" s="11"/>
      <x:c r="I98" s="5"/>
      <x:c r="J98" s="2"/>
      <x:c r="K98" s="12" t="str">
        <x:f>IF(COUNTA(A98:J98)=0,"",IF(A98="","ID fehlt",IF(COUNTIFS($A$8:$A$107,A98)=1,"OK","ID doppelt")))</x:f>
      </x:c>
    </x:row>
    <x:row r="99" ht="25.5" customHeight="1">
      <x:c r="A99" s="11"/>
      <x:c r="B99" s="2"/>
      <x:c r="C99" s="2"/>
      <x:c r="D99" s="11"/>
      <x:c r="E99" s="11"/>
      <x:c r="F99" s="11"/>
      <x:c r="G99" s="11"/>
      <x:c r="H99" s="11"/>
      <x:c r="I99" s="5"/>
      <x:c r="J99" s="2"/>
      <x:c r="K99" s="12" t="str">
        <x:f>IF(COUNTA(A99:J99)=0,"",IF(A99="","ID fehlt",IF(COUNTIFS($A$8:$A$107,A99)=1,"OK","ID doppelt")))</x:f>
      </x:c>
    </x:row>
    <x:row r="100" ht="25.5" customHeight="1">
      <x:c r="A100" s="11"/>
      <x:c r="B100" s="2"/>
      <x:c r="C100" s="2"/>
      <x:c r="D100" s="11"/>
      <x:c r="E100" s="11"/>
      <x:c r="F100" s="11"/>
      <x:c r="G100" s="11"/>
      <x:c r="H100" s="11"/>
      <x:c r="I100" s="5"/>
      <x:c r="J100" s="2"/>
      <x:c r="K100" s="12" t="str">
        <x:f>IF(COUNTA(A100:J100)=0,"",IF(A100="","ID fehlt",IF(COUNTIFS($A$8:$A$107,A100)=1,"OK","ID doppelt")))</x:f>
      </x:c>
    </x:row>
    <x:row r="101" ht="25.5" customHeight="1">
      <x:c r="A101" s="11"/>
      <x:c r="B101" s="2"/>
      <x:c r="C101" s="2"/>
      <x:c r="D101" s="11"/>
      <x:c r="E101" s="11"/>
      <x:c r="F101" s="11"/>
      <x:c r="G101" s="11"/>
      <x:c r="H101" s="11"/>
      <x:c r="I101" s="5"/>
      <x:c r="J101" s="2"/>
      <x:c r="K101" s="12" t="str">
        <x:f>IF(COUNTA(A101:J101)=0,"",IF(A101="","ID fehlt",IF(COUNTIFS($A$8:$A$107,A101)=1,"OK","ID doppelt")))</x:f>
      </x:c>
    </x:row>
    <x:row r="102" ht="25.5" customHeight="1">
      <x:c r="A102" s="11"/>
      <x:c r="B102" s="2"/>
      <x:c r="C102" s="2"/>
      <x:c r="D102" s="11"/>
      <x:c r="E102" s="11"/>
      <x:c r="F102" s="11"/>
      <x:c r="G102" s="11"/>
      <x:c r="H102" s="11"/>
      <x:c r="I102" s="5"/>
      <x:c r="J102" s="2"/>
      <x:c r="K102" s="12" t="str">
        <x:f>IF(COUNTA(A102:J102)=0,"",IF(A102="","ID fehlt",IF(COUNTIFS($A$8:$A$107,A102)=1,"OK","ID doppelt")))</x:f>
      </x:c>
    </x:row>
    <x:row r="103" ht="25.5" customHeight="1">
      <x:c r="A103" s="11"/>
      <x:c r="B103" s="2"/>
      <x:c r="C103" s="2"/>
      <x:c r="D103" s="11"/>
      <x:c r="E103" s="11"/>
      <x:c r="F103" s="11"/>
      <x:c r="G103" s="11"/>
      <x:c r="H103" s="11"/>
      <x:c r="I103" s="5"/>
      <x:c r="J103" s="2"/>
      <x:c r="K103" s="12" t="str">
        <x:f>IF(COUNTA(A103:J103)=0,"",IF(A103="","ID fehlt",IF(COUNTIFS($A$8:$A$107,A103)=1,"OK","ID doppelt")))</x:f>
      </x:c>
    </x:row>
    <x:row r="104" ht="25.5" customHeight="1">
      <x:c r="A104" s="11"/>
      <x:c r="B104" s="2"/>
      <x:c r="C104" s="2"/>
      <x:c r="D104" s="11"/>
      <x:c r="E104" s="11"/>
      <x:c r="F104" s="11"/>
      <x:c r="G104" s="11"/>
      <x:c r="H104" s="11"/>
      <x:c r="I104" s="5"/>
      <x:c r="J104" s="2"/>
      <x:c r="K104" s="12" t="str">
        <x:f>IF(COUNTA(A104:J104)=0,"",IF(A104="","ID fehlt",IF(COUNTIFS($A$8:$A$107,A104)=1,"OK","ID doppelt")))</x:f>
      </x:c>
    </x:row>
    <x:row r="105" ht="25.5" customHeight="1">
      <x:c r="A105" s="11"/>
      <x:c r="B105" s="2"/>
      <x:c r="C105" s="2"/>
      <x:c r="D105" s="11"/>
      <x:c r="E105" s="11"/>
      <x:c r="F105" s="11"/>
      <x:c r="G105" s="11"/>
      <x:c r="H105" s="11"/>
      <x:c r="I105" s="5"/>
      <x:c r="J105" s="2"/>
      <x:c r="K105" s="12" t="str">
        <x:f>IF(COUNTA(A105:J105)=0,"",IF(A105="","ID fehlt",IF(COUNTIFS($A$8:$A$107,A105)=1,"OK","ID doppelt")))</x:f>
      </x:c>
    </x:row>
    <x:row r="106" ht="25.5" customHeight="1">
      <x:c r="A106" s="11"/>
      <x:c r="B106" s="2"/>
      <x:c r="C106" s="2"/>
      <x:c r="D106" s="11"/>
      <x:c r="E106" s="11"/>
      <x:c r="F106" s="11"/>
      <x:c r="G106" s="11"/>
      <x:c r="H106" s="11"/>
      <x:c r="I106" s="5"/>
      <x:c r="J106" s="2"/>
      <x:c r="K106" s="12" t="str">
        <x:f>IF(COUNTA(A106:J106)=0,"",IF(A106="","ID fehlt",IF(COUNTIFS($A$8:$A$107,A106)=1,"OK","ID doppelt")))</x:f>
      </x:c>
    </x:row>
    <x:row r="107" ht="25.5" customHeight="1">
      <x:c r="A107" s="11"/>
      <x:c r="B107" s="2"/>
      <x:c r="C107" s="2"/>
      <x:c r="D107" s="11"/>
      <x:c r="E107" s="11"/>
      <x:c r="F107" s="11"/>
      <x:c r="G107" s="11"/>
      <x:c r="H107" s="11"/>
      <x:c r="I107" s="5"/>
      <x:c r="J107" s="2"/>
      <x:c r="K107" s="12" t="str">
        <x:f>IF(COUNTA(A107:J107)=0,"",IF(A107="","ID fehlt",IF(COUNTIFS($A$8:$A$107,A107)=1,"OK","ID doppelt")))</x:f>
      </x:c>
    </x:row>
  </x:sheetData>
  <x:conditionalFormatting sqref="K8:K107">
    <x:cfRule type="expression" dxfId="0" priority="1">
      <x:formula>AND(K8&lt;&gt;"",K8&lt;&gt;"OK")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d891bae392294552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5" hidden="0" customWidth="1"/>
    <x:col min="2" max="2" width="14.380000114440918" hidden="0" customWidth="1"/>
    <x:col min="3" max="3" width="25" hidden="0" customWidth="1"/>
    <x:col min="4" max="4" width="25" hidden="0" customWidth="1"/>
    <x:col min="5" max="5" width="27.5" hidden="0" customWidth="1"/>
    <x:col min="6" max="6" width="13.75" hidden="0" customWidth="1"/>
    <x:col min="7" max="7" width="18.75" hidden="0" customWidth="1"/>
    <x:col min="8" max="8" width="30" hidden="0" customWidth="1"/>
    <x:col min="9" max="9" width="13.75" hidden="0" customWidth="1"/>
    <x:col min="10" max="10" width="20" hidden="0" customWidth="1"/>
    <x:col min="11" max="11" width="23.1299991607666" hidden="0" customWidth="1"/>
    <x:col min="12" max="12" width="16.25" hidden="0" customWidth="1"/>
    <x:col min="13" max="13" width="14.38000011444091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>
      <x:c r="A2" s="3" t="str">
        <x:v>Vorgänge: Anfragen, Aufträge und nächste Aktionen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>
      <x:c r="A3" s="4" t="str">
        <x:v>MUSTERDATEN: alle Namen, Kontakte und Einsatzorte sind fiktiv.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>
      <x:c r="A5" s="2" t="str">
        <x:v>Eingaben: Tabellenfelder. Berechnet: blaue Spalten. Prüfen Sie farbige Hinweise.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 ht="31.5" customHeight="1">
      <x:c r="A7" s="14" t="str">
        <x:v>Vorgangs-ID</x:v>
      </x:c>
      <x:c r="B7" s="14" t="str">
        <x:v>Kunden-ID</x:v>
      </x:c>
      <x:c r="C7" s="14" t="str">
        <x:v>Kunde (Formel)</x:v>
      </x:c>
      <x:c r="D7" s="14" t="str">
        <x:v>Objekt / Einsatzort</x:v>
      </x:c>
      <x:c r="E7" s="14" t="str">
        <x:v>Anliegen</x:v>
      </x:c>
      <x:c r="F7" s="14" t="str">
        <x:v>Eingang</x:v>
      </x:c>
      <x:c r="G7" s="14" t="str">
        <x:v>Status</x:v>
      </x:c>
      <x:c r="H7" s="14" t="str">
        <x:v>Nächste Aktion</x:v>
      </x:c>
      <x:c r="I7" s="14" t="str">
        <x:v>Fällig am</x:v>
      </x:c>
      <x:c r="J7" s="14" t="str">
        <x:v>Zuständig</x:v>
      </x:c>
      <x:c r="K7" s="14" t="str">
        <x:v>Zuordnung</x:v>
      </x:c>
      <x:c r="L7" s="14" t="str">
        <x:v>Termin</x:v>
      </x:c>
      <x:c r="M7" s="14" t="str">
        <x:v>ID-Prüfung</x:v>
      </x:c>
    </x:row>
    <x:row r="8" ht="25.5" customHeight="1">
      <x:c r="A8" s="11" t="str">
        <x:v>M-V001</x:v>
      </x:c>
      <x:c r="B8" s="11" t="str">
        <x:v>M-K001</x:v>
      </x:c>
      <x:c r="C8" s="12" t="str">
        <x:f>IF(K8&lt;&gt;"OK","",IF(INDEX(Kunden!$B$8:$B$107,MATCH(B8,Kunden!$A$8:$A$107,0))="","Name fehlt",INDEX(Kunden!$B$8:$B$107,MATCH(B8,Kunden!$A$8:$A$107,0))))</x:f>
        <x:v>Musterkunde Alpha</x:v>
      </x:c>
      <x:c r="D8" s="2" t="str">
        <x:v>Musterbad EG (fiktiv)</x:v>
      </x:c>
      <x:c r="E8" s="2" t="str">
        <x:v>Badsanierung anfragen</x:v>
      </x:c>
      <x:c r="F8" s="5" t="n">
        <x:v>46296</x:v>
      </x:c>
      <x:c r="G8" s="2" t="str">
        <x:v>Rückruf offen</x:v>
      </x:c>
      <x:c r="H8" s="2" t="str">
        <x:v>Rückruf zur Besichtigung</x:v>
      </x:c>
      <x:c r="I8" s="5" t="n">
        <x:v>46305</x:v>
      </x:c>
      <x:c r="J8" s="2" t="str">
        <x:v>Büro A (Muster)</x:v>
      </x:c>
      <x:c r="K8" s="12" t="str">
        <x:f>IF(A8="","",IF(B8="","Kunden-ID fehlt",IF(COUNTIFS(Kunden!$A$8:$A$107,B8)=0,"Kunden-ID unbekannt",IF(COUNTIFS(Kunden!$A$8:$A$107,B8)&gt;1,"Kunden-ID doppelt","OK"))))</x:f>
        <x:v>OK</x:v>
      </x:c>
      <x:c r="L8" s="12" t="str">
        <x:f>IF(A8="","",IF(COUNTIFS(Anleitung!$A$19:$A$24,G8)&lt;&gt;1,"Status prüfen",IF(OR(G8="Abgeschlossen",G8="Abgesagt"),"Erledigt",IF(H8="","Aktion fehlt",IF(I8="","Termin fehlt",IF(NOT(ISNUMBER(I8)),"Datum prüfen",IF(I8&lt;Anleitung!$B$5,"Überfällig",IF(I8=Anleitung!$B$5,"Heute","Geplant"))))))))</x:f>
        <x:v>Überfällig</x:v>
      </x:c>
      <x:c r="M8" s="12" t="str">
        <x:f>IF(COUNTA(A8:B8,D8:J8)=0,"",IF(A8="","ID fehlt",IF(COUNTIFS($A$8:$A$207,A8)=1,"OK","ID doppelt")))</x:f>
        <x:v>OK</x:v>
      </x:c>
    </x:row>
    <x:row r="9" ht="25.5" customHeight="1">
      <x:c r="A9" s="11" t="str">
        <x:v>M-V002</x:v>
      </x:c>
      <x:c r="B9" s="11" t="str">
        <x:v>M-K001</x:v>
      </x:c>
      <x:c r="C9" s="12" t="str">
        <x:f>IF(K9&lt;&gt;"OK","",IF(INDEX(Kunden!$B$8:$B$107,MATCH(B9,Kunden!$A$8:$A$107,0))="","Name fehlt",INDEX(Kunden!$B$8:$B$107,MATCH(B9,Kunden!$A$8:$A$107,0))))</x:f>
        <x:v>Musterkunde Alpha</x:v>
      </x:c>
      <x:c r="D9" s="2" t="str">
        <x:v>Muster-WC OG (fiktiv)</x:v>
      </x:c>
      <x:c r="E9" s="2" t="str">
        <x:v>WC-Teilsanierung anfragen</x:v>
      </x:c>
      <x:c r="F9" s="5" t="n">
        <x:v>46303</x:v>
      </x:c>
      <x:c r="G9" s="2" t="str">
        <x:v>Angebot offen</x:v>
      </x:c>
      <x:c r="H9" s="2" t="str">
        <x:v>Angebot nachfassen</x:v>
      </x:c>
      <x:c r="I9" s="5" t="n">
        <x:v>46310</x:v>
      </x:c>
      <x:c r="J9" s="2" t="str">
        <x:v>Büro A (Muster)</x:v>
      </x:c>
      <x:c r="K9" s="12" t="str">
        <x:f>IF(A9="","",IF(B9="","Kunden-ID fehlt",IF(COUNTIFS(Kunden!$A$8:$A$107,B9)=0,"Kunden-ID unbekannt",IF(COUNTIFS(Kunden!$A$8:$A$107,B9)&gt;1,"Kunden-ID doppelt","OK"))))</x:f>
        <x:v>OK</x:v>
      </x:c>
      <x:c r="L9" s="12" t="str">
        <x:f>IF(A9="","",IF(COUNTIFS(Anleitung!$A$19:$A$24,G9)&lt;&gt;1,"Status prüfen",IF(OR(G9="Abgeschlossen",G9="Abgesagt"),"Erledigt",IF(H9="","Aktion fehlt",IF(I9="","Termin fehlt",IF(NOT(ISNUMBER(I9)),"Datum prüfen",IF(I9&lt;Anleitung!$B$5,"Überfällig",IF(I9=Anleitung!$B$5,"Heute","Geplant"))))))))</x:f>
        <x:v>Geplant</x:v>
      </x:c>
      <x:c r="M9" s="12" t="str">
        <x:f>IF(COUNTA(A9:B9,D9:J9)=0,"",IF(A9="","ID fehlt",IF(COUNTIFS($A$8:$A$207,A9)=1,"OK","ID doppelt")))</x:f>
        <x:v>OK</x:v>
      </x:c>
    </x:row>
    <x:row r="10" ht="25.5" customHeight="1">
      <x:c r="A10" s="11" t="str">
        <x:v>M-V003</x:v>
      </x:c>
      <x:c r="B10" s="11" t="str">
        <x:v>M-K002</x:v>
      </x:c>
      <x:c r="C10" s="12" t="str">
        <x:f>IF(K10&lt;&gt;"OK","",IF(INDEX(Kunden!$B$8:$B$107,MATCH(B10,Kunden!$A$8:$A$107,0))="","Name fehlt",INDEX(Kunden!$B$8:$B$107,MATCH(B10,Kunden!$A$8:$A$107,0))))</x:f>
        <x:v>Musterkunde Beta</x:v>
      </x:c>
      <x:c r="D10" s="2" t="str">
        <x:v>Musterobjekt (fiktiv)</x:v>
      </x:c>
      <x:c r="E10" s="2" t="str">
        <x:v>Besichtigung abstimmen</x:v>
      </x:c>
      <x:c r="F10" s="5" t="n">
        <x:v>46304</x:v>
      </x:c>
      <x:c r="G10" s="2" t="str">
        <x:v>Neu</x:v>
      </x:c>
      <x:c r="H10" s="2" t="str">
        <x:v>Termin vereinbaren</x:v>
      </x:c>
      <x:c r="I10" s="5"/>
      <x:c r="J10" s="2" t="str">
        <x:v>Büro B (Muster)</x:v>
      </x:c>
      <x:c r="K10" s="12" t="str">
        <x:f>IF(A10="","",IF(B10="","Kunden-ID fehlt",IF(COUNTIFS(Kunden!$A$8:$A$107,B10)=0,"Kunden-ID unbekannt",IF(COUNTIFS(Kunden!$A$8:$A$107,B10)&gt;1,"Kunden-ID doppelt","OK"))))</x:f>
        <x:v>OK</x:v>
      </x:c>
      <x:c r="L10" s="12" t="str">
        <x:f>IF(A10="","",IF(COUNTIFS(Anleitung!$A$19:$A$24,G10)&lt;&gt;1,"Status prüfen",IF(OR(G10="Abgeschlossen",G10="Abgesagt"),"Erledigt",IF(H10="","Aktion fehlt",IF(I10="","Termin fehlt",IF(NOT(ISNUMBER(I10)),"Datum prüfen",IF(I10&lt;Anleitung!$B$5,"Überfällig",IF(I10=Anleitung!$B$5,"Heute","Geplant"))))))))</x:f>
        <x:v>Termin fehlt</x:v>
      </x:c>
      <x:c r="M10" s="12" t="str">
        <x:f>IF(COUNTA(A10:B10,D10:J10)=0,"",IF(A10="","ID fehlt",IF(COUNTIFS($A$8:$A$207,A10)=1,"OK","ID doppelt")))</x:f>
        <x:v>OK</x:v>
      </x:c>
    </x:row>
    <x:row r="11" ht="25.5" customHeight="1">
      <x:c r="A11" s="11" t="str">
        <x:v>M-V004</x:v>
      </x:c>
      <x:c r="B11" s="11" t="str">
        <x:v>M-K003</x:v>
      </x:c>
      <x:c r="C11" s="12" t="str">
        <x:f>IF(K11&lt;&gt;"OK","",IF(INDEX(Kunden!$B$8:$B$107,MATCH(B11,Kunden!$A$8:$A$107,0))="","Name fehlt",INDEX(Kunden!$B$8:$B$107,MATCH(B11,Kunden!$A$8:$A$107,0))))</x:f>
        <x:v>Musterkunde Gamma</x:v>
      </x:c>
      <x:c r="D11" s="2" t="str">
        <x:v>Musterbad (fiktiv)</x:v>
      </x:c>
      <x:c r="E11" s="2" t="str">
        <x:v>Fiktiv abgeschlossener Vorgang</x:v>
      </x:c>
      <x:c r="F11" s="5" t="n">
        <x:v>46286</x:v>
      </x:c>
      <x:c r="G11" s="2" t="str">
        <x:v>Abgeschlossen</x:v>
      </x:c>
      <x:c r="H11" s="2"/>
      <x:c r="I11" s="5"/>
      <x:c r="J11" s="2" t="str">
        <x:v>Büro B (Muster)</x:v>
      </x:c>
      <x:c r="K11" s="12" t="str">
        <x:f>IF(A11="","",IF(B11="","Kunden-ID fehlt",IF(COUNTIFS(Kunden!$A$8:$A$107,B11)=0,"Kunden-ID unbekannt",IF(COUNTIFS(Kunden!$A$8:$A$107,B11)&gt;1,"Kunden-ID doppelt","OK"))))</x:f>
        <x:v>OK</x:v>
      </x:c>
      <x:c r="L11" s="12" t="str">
        <x:f>IF(A11="","",IF(COUNTIFS(Anleitung!$A$19:$A$24,G11)&lt;&gt;1,"Status prüfen",IF(OR(G11="Abgeschlossen",G11="Abgesagt"),"Erledigt",IF(H11="","Aktion fehlt",IF(I11="","Termin fehlt",IF(NOT(ISNUMBER(I11)),"Datum prüfen",IF(I11&lt;Anleitung!$B$5,"Überfällig",IF(I11=Anleitung!$B$5,"Heute","Geplant"))))))))</x:f>
        <x:v>Erledigt</x:v>
      </x:c>
      <x:c r="M11" s="12" t="str">
        <x:f>IF(COUNTA(A11:B11,D11:J11)=0,"",IF(A11="","ID fehlt",IF(COUNTIFS($A$8:$A$207,A11)=1,"OK","ID doppelt")))</x:f>
        <x:v>OK</x:v>
      </x:c>
    </x:row>
    <x:row r="12" ht="25.5" customHeight="1">
      <x:c r="A12" s="11" t="str">
        <x:v>M-V005</x:v>
      </x:c>
      <x:c r="B12" s="11" t="str">
        <x:v>M-K002</x:v>
      </x:c>
      <x:c r="C12" s="12" t="str">
        <x:f>IF(K12&lt;&gt;"OK","",IF(INDEX(Kunden!$B$8:$B$107,MATCH(B12,Kunden!$A$8:$A$107,0))="","Name fehlt",INDEX(Kunden!$B$8:$B$107,MATCH(B12,Kunden!$A$8:$A$107,0))))</x:f>
        <x:v>Musterkunde Beta</x:v>
      </x:c>
      <x:c r="D12" s="2" t="str">
        <x:v>Musterobjekt 2 (fiktiv)</x:v>
      </x:c>
      <x:c r="E12" s="2" t="str">
        <x:v>Rückfrage zur Anfrage</x:v>
      </x:c>
      <x:c r="F12" s="5" t="n">
        <x:v>46306</x:v>
      </x:c>
      <x:c r="G12" s="2" t="str">
        <x:v>Rückruf offen</x:v>
      </x:c>
      <x:c r="H12" s="2" t="str">
        <x:v>Rückfrage klären</x:v>
      </x:c>
      <x:c r="I12" s="5" t="n">
        <x:v>46307</x:v>
      </x:c>
      <x:c r="J12" s="2" t="str">
        <x:v>Büro B (Muster)</x:v>
      </x:c>
      <x:c r="K12" s="12" t="str">
        <x:f>IF(A12="","",IF(B12="","Kunden-ID fehlt",IF(COUNTIFS(Kunden!$A$8:$A$107,B12)=0,"Kunden-ID unbekannt",IF(COUNTIFS(Kunden!$A$8:$A$107,B12)&gt;1,"Kunden-ID doppelt","OK"))))</x:f>
        <x:v>OK</x:v>
      </x:c>
      <x:c r="L12" s="12" t="str">
        <x:f>IF(A12="","",IF(COUNTIFS(Anleitung!$A$19:$A$24,G12)&lt;&gt;1,"Status prüfen",IF(OR(G12="Abgeschlossen",G12="Abgesagt"),"Erledigt",IF(H12="","Aktion fehlt",IF(I12="","Termin fehlt",IF(NOT(ISNUMBER(I12)),"Datum prüfen",IF(I12&lt;Anleitung!$B$5,"Überfällig",IF(I12=Anleitung!$B$5,"Heute","Geplant"))))))))</x:f>
        <x:v>Heute</x:v>
      </x:c>
      <x:c r="M12" s="12" t="str">
        <x:f>IF(COUNTA(A12:B12,D12:J12)=0,"",IF(A12="","ID fehlt",IF(COUNTIFS($A$8:$A$207,A12)=1,"OK","ID doppelt")))</x:f>
        <x:v>OK</x:v>
      </x:c>
    </x:row>
    <x:row r="13" ht="25.5" customHeight="1">
      <x:c r="A13" s="11"/>
      <x:c r="B13" s="11"/>
      <x:c r="C13" s="12" t="str">
        <x:f>IF(K13&lt;&gt;"OK","",IF(INDEX(Kunden!$B$8:$B$107,MATCH(B13,Kunden!$A$8:$A$107,0))="","Name fehlt",INDEX(Kunden!$B$8:$B$107,MATCH(B13,Kunden!$A$8:$A$107,0))))</x:f>
      </x:c>
      <x:c r="D13" s="2"/>
      <x:c r="E13" s="2"/>
      <x:c r="F13" s="5"/>
      <x:c r="G13" s="2"/>
      <x:c r="H13" s="2"/>
      <x:c r="I13" s="5"/>
      <x:c r="J13" s="2"/>
      <x:c r="K13" s="12" t="str">
        <x:f>IF(A13="","",IF(B13="","Kunden-ID fehlt",IF(COUNTIFS(Kunden!$A$8:$A$107,B13)=0,"Kunden-ID unbekannt",IF(COUNTIFS(Kunden!$A$8:$A$107,B13)&gt;1,"Kunden-ID doppelt","OK"))))</x:f>
      </x:c>
      <x:c r="L13" s="12" t="str">
        <x:f>IF(A13="","",IF(COUNTIFS(Anleitung!$A$19:$A$24,G13)&lt;&gt;1,"Status prüfen",IF(OR(G13="Abgeschlossen",G13="Abgesagt"),"Erledigt",IF(H13="","Aktion fehlt",IF(I13="","Termin fehlt",IF(NOT(ISNUMBER(I13)),"Datum prüfen",IF(I13&lt;Anleitung!$B$5,"Überfällig",IF(I13=Anleitung!$B$5,"Heute","Geplant"))))))))</x:f>
      </x:c>
      <x:c r="M13" s="12" t="str">
        <x:f>IF(COUNTA(A13:B13,D13:J13)=0,"",IF(A13="","ID fehlt",IF(COUNTIFS($A$8:$A$207,A13)=1,"OK","ID doppelt")))</x:f>
      </x:c>
    </x:row>
    <x:row r="14" ht="25.5" customHeight="1">
      <x:c r="A14" s="11"/>
      <x:c r="B14" s="11"/>
      <x:c r="C14" s="12" t="str">
        <x:f>IF(K14&lt;&gt;"OK","",IF(INDEX(Kunden!$B$8:$B$107,MATCH(B14,Kunden!$A$8:$A$107,0))="","Name fehlt",INDEX(Kunden!$B$8:$B$107,MATCH(B14,Kunden!$A$8:$A$107,0))))</x:f>
      </x:c>
      <x:c r="D14" s="2"/>
      <x:c r="E14" s="2"/>
      <x:c r="F14" s="5"/>
      <x:c r="G14" s="2"/>
      <x:c r="H14" s="2"/>
      <x:c r="I14" s="5"/>
      <x:c r="J14" s="2"/>
      <x:c r="K14" s="12" t="str">
        <x:f>IF(A14="","",IF(B14="","Kunden-ID fehlt",IF(COUNTIFS(Kunden!$A$8:$A$107,B14)=0,"Kunden-ID unbekannt",IF(COUNTIFS(Kunden!$A$8:$A$107,B14)&gt;1,"Kunden-ID doppelt","OK"))))</x:f>
      </x:c>
      <x:c r="L14" s="12" t="str">
        <x:f>IF(A14="","",IF(COUNTIFS(Anleitung!$A$19:$A$24,G14)&lt;&gt;1,"Status prüfen",IF(OR(G14="Abgeschlossen",G14="Abgesagt"),"Erledigt",IF(H14="","Aktion fehlt",IF(I14="","Termin fehlt",IF(NOT(ISNUMBER(I14)),"Datum prüfen",IF(I14&lt;Anleitung!$B$5,"Überfällig",IF(I14=Anleitung!$B$5,"Heute","Geplant"))))))))</x:f>
      </x:c>
      <x:c r="M14" s="12" t="str">
        <x:f>IF(COUNTA(A14:B14,D14:J14)=0,"",IF(A14="","ID fehlt",IF(COUNTIFS($A$8:$A$207,A14)=1,"OK","ID doppelt")))</x:f>
      </x:c>
    </x:row>
    <x:row r="15" ht="25.5" customHeight="1">
      <x:c r="A15" s="11"/>
      <x:c r="B15" s="11"/>
      <x:c r="C15" s="12" t="str">
        <x:f>IF(K15&lt;&gt;"OK","",IF(INDEX(Kunden!$B$8:$B$107,MATCH(B15,Kunden!$A$8:$A$107,0))="","Name fehlt",INDEX(Kunden!$B$8:$B$107,MATCH(B15,Kunden!$A$8:$A$107,0))))</x:f>
      </x:c>
      <x:c r="D15" s="2"/>
      <x:c r="E15" s="2"/>
      <x:c r="F15" s="5"/>
      <x:c r="G15" s="2"/>
      <x:c r="H15" s="2"/>
      <x:c r="I15" s="5"/>
      <x:c r="J15" s="2"/>
      <x:c r="K15" s="12" t="str">
        <x:f>IF(A15="","",IF(B15="","Kunden-ID fehlt",IF(COUNTIFS(Kunden!$A$8:$A$107,B15)=0,"Kunden-ID unbekannt",IF(COUNTIFS(Kunden!$A$8:$A$107,B15)&gt;1,"Kunden-ID doppelt","OK"))))</x:f>
      </x:c>
      <x:c r="L15" s="12" t="str">
        <x:f>IF(A15="","",IF(COUNTIFS(Anleitung!$A$19:$A$24,G15)&lt;&gt;1,"Status prüfen",IF(OR(G15="Abgeschlossen",G15="Abgesagt"),"Erledigt",IF(H15="","Aktion fehlt",IF(I15="","Termin fehlt",IF(NOT(ISNUMBER(I15)),"Datum prüfen",IF(I15&lt;Anleitung!$B$5,"Überfällig",IF(I15=Anleitung!$B$5,"Heute","Geplant"))))))))</x:f>
      </x:c>
      <x:c r="M15" s="12" t="str">
        <x:f>IF(COUNTA(A15:B15,D15:J15)=0,"",IF(A15="","ID fehlt",IF(COUNTIFS($A$8:$A$207,A15)=1,"OK","ID doppelt")))</x:f>
      </x:c>
    </x:row>
    <x:row r="16" ht="25.5" customHeight="1">
      <x:c r="A16" s="11"/>
      <x:c r="B16" s="11"/>
      <x:c r="C16" s="12" t="str">
        <x:f>IF(K16&lt;&gt;"OK","",IF(INDEX(Kunden!$B$8:$B$107,MATCH(B16,Kunden!$A$8:$A$107,0))="","Name fehlt",INDEX(Kunden!$B$8:$B$107,MATCH(B16,Kunden!$A$8:$A$107,0))))</x:f>
      </x:c>
      <x:c r="D16" s="2"/>
      <x:c r="E16" s="2"/>
      <x:c r="F16" s="5"/>
      <x:c r="G16" s="2"/>
      <x:c r="H16" s="2"/>
      <x:c r="I16" s="5"/>
      <x:c r="J16" s="2"/>
      <x:c r="K16" s="12" t="str">
        <x:f>IF(A16="","",IF(B16="","Kunden-ID fehlt",IF(COUNTIFS(Kunden!$A$8:$A$107,B16)=0,"Kunden-ID unbekannt",IF(COUNTIFS(Kunden!$A$8:$A$107,B16)&gt;1,"Kunden-ID doppelt","OK"))))</x:f>
      </x:c>
      <x:c r="L16" s="12" t="str">
        <x:f>IF(A16="","",IF(COUNTIFS(Anleitung!$A$19:$A$24,G16)&lt;&gt;1,"Status prüfen",IF(OR(G16="Abgeschlossen",G16="Abgesagt"),"Erledigt",IF(H16="","Aktion fehlt",IF(I16="","Termin fehlt",IF(NOT(ISNUMBER(I16)),"Datum prüfen",IF(I16&lt;Anleitung!$B$5,"Überfällig",IF(I16=Anleitung!$B$5,"Heute","Geplant"))))))))</x:f>
      </x:c>
      <x:c r="M16" s="12" t="str">
        <x:f>IF(COUNTA(A16:B16,D16:J16)=0,"",IF(A16="","ID fehlt",IF(COUNTIFS($A$8:$A$207,A16)=1,"OK","ID doppelt")))</x:f>
      </x:c>
    </x:row>
    <x:row r="17" ht="25.5" customHeight="1">
      <x:c r="A17" s="11"/>
      <x:c r="B17" s="11"/>
      <x:c r="C17" s="12" t="str">
        <x:f>IF(K17&lt;&gt;"OK","",IF(INDEX(Kunden!$B$8:$B$107,MATCH(B17,Kunden!$A$8:$A$107,0))="","Name fehlt",INDEX(Kunden!$B$8:$B$107,MATCH(B17,Kunden!$A$8:$A$107,0))))</x:f>
      </x:c>
      <x:c r="D17" s="2"/>
      <x:c r="E17" s="2"/>
      <x:c r="F17" s="5"/>
      <x:c r="G17" s="2"/>
      <x:c r="H17" s="2"/>
      <x:c r="I17" s="5"/>
      <x:c r="J17" s="2"/>
      <x:c r="K17" s="12" t="str">
        <x:f>IF(A17="","",IF(B17="","Kunden-ID fehlt",IF(COUNTIFS(Kunden!$A$8:$A$107,B17)=0,"Kunden-ID unbekannt",IF(COUNTIFS(Kunden!$A$8:$A$107,B17)&gt;1,"Kunden-ID doppelt","OK"))))</x:f>
      </x:c>
      <x:c r="L17" s="12" t="str">
        <x:f>IF(A17="","",IF(COUNTIFS(Anleitung!$A$19:$A$24,G17)&lt;&gt;1,"Status prüfen",IF(OR(G17="Abgeschlossen",G17="Abgesagt"),"Erledigt",IF(H17="","Aktion fehlt",IF(I17="","Termin fehlt",IF(NOT(ISNUMBER(I17)),"Datum prüfen",IF(I17&lt;Anleitung!$B$5,"Überfällig",IF(I17=Anleitung!$B$5,"Heute","Geplant"))))))))</x:f>
      </x:c>
      <x:c r="M17" s="12" t="str">
        <x:f>IF(COUNTA(A17:B17,D17:J17)=0,"",IF(A17="","ID fehlt",IF(COUNTIFS($A$8:$A$207,A17)=1,"OK","ID doppelt")))</x:f>
      </x:c>
    </x:row>
    <x:row r="18" ht="25.5" customHeight="1">
      <x:c r="A18" s="11"/>
      <x:c r="B18" s="11"/>
      <x:c r="C18" s="12" t="str">
        <x:f>IF(K18&lt;&gt;"OK","",IF(INDEX(Kunden!$B$8:$B$107,MATCH(B18,Kunden!$A$8:$A$107,0))="","Name fehlt",INDEX(Kunden!$B$8:$B$107,MATCH(B18,Kunden!$A$8:$A$107,0))))</x:f>
      </x:c>
      <x:c r="D18" s="2"/>
      <x:c r="E18" s="2"/>
      <x:c r="F18" s="5"/>
      <x:c r="G18" s="2"/>
      <x:c r="H18" s="2"/>
      <x:c r="I18" s="5"/>
      <x:c r="J18" s="2"/>
      <x:c r="K18" s="12" t="str">
        <x:f>IF(A18="","",IF(B18="","Kunden-ID fehlt",IF(COUNTIFS(Kunden!$A$8:$A$107,B18)=0,"Kunden-ID unbekannt",IF(COUNTIFS(Kunden!$A$8:$A$107,B18)&gt;1,"Kunden-ID doppelt","OK"))))</x:f>
      </x:c>
      <x:c r="L18" s="12" t="str">
        <x:f>IF(A18="","",IF(COUNTIFS(Anleitung!$A$19:$A$24,G18)&lt;&gt;1,"Status prüfen",IF(OR(G18="Abgeschlossen",G18="Abgesagt"),"Erledigt",IF(H18="","Aktion fehlt",IF(I18="","Termin fehlt",IF(NOT(ISNUMBER(I18)),"Datum prüfen",IF(I18&lt;Anleitung!$B$5,"Überfällig",IF(I18=Anleitung!$B$5,"Heute","Geplant"))))))))</x:f>
      </x:c>
      <x:c r="M18" s="12" t="str">
        <x:f>IF(COUNTA(A18:B18,D18:J18)=0,"",IF(A18="","ID fehlt",IF(COUNTIFS($A$8:$A$207,A18)=1,"OK","ID doppelt")))</x:f>
      </x:c>
    </x:row>
    <x:row r="19" ht="25.5" customHeight="1">
      <x:c r="A19" s="11"/>
      <x:c r="B19" s="11"/>
      <x:c r="C19" s="12" t="str">
        <x:f>IF(K19&lt;&gt;"OK","",IF(INDEX(Kunden!$B$8:$B$107,MATCH(B19,Kunden!$A$8:$A$107,0))="","Name fehlt",INDEX(Kunden!$B$8:$B$107,MATCH(B19,Kunden!$A$8:$A$107,0))))</x:f>
      </x:c>
      <x:c r="D19" s="2"/>
      <x:c r="E19" s="2"/>
      <x:c r="F19" s="5"/>
      <x:c r="G19" s="2"/>
      <x:c r="H19" s="2"/>
      <x:c r="I19" s="5"/>
      <x:c r="J19" s="2"/>
      <x:c r="K19" s="12" t="str">
        <x:f>IF(A19="","",IF(B19="","Kunden-ID fehlt",IF(COUNTIFS(Kunden!$A$8:$A$107,B19)=0,"Kunden-ID unbekannt",IF(COUNTIFS(Kunden!$A$8:$A$107,B19)&gt;1,"Kunden-ID doppelt","OK"))))</x:f>
      </x:c>
      <x:c r="L19" s="12" t="str">
        <x:f>IF(A19="","",IF(COUNTIFS(Anleitung!$A$19:$A$24,G19)&lt;&gt;1,"Status prüfen",IF(OR(G19="Abgeschlossen",G19="Abgesagt"),"Erledigt",IF(H19="","Aktion fehlt",IF(I19="","Termin fehlt",IF(NOT(ISNUMBER(I19)),"Datum prüfen",IF(I19&lt;Anleitung!$B$5,"Überfällig",IF(I19=Anleitung!$B$5,"Heute","Geplant"))))))))</x:f>
      </x:c>
      <x:c r="M19" s="12" t="str">
        <x:f>IF(COUNTA(A19:B19,D19:J19)=0,"",IF(A19="","ID fehlt",IF(COUNTIFS($A$8:$A$207,A19)=1,"OK","ID doppelt")))</x:f>
      </x:c>
    </x:row>
    <x:row r="20" ht="25.5" customHeight="1">
      <x:c r="A20" s="11"/>
      <x:c r="B20" s="11"/>
      <x:c r="C20" s="12" t="str">
        <x:f>IF(K20&lt;&gt;"OK","",IF(INDEX(Kunden!$B$8:$B$107,MATCH(B20,Kunden!$A$8:$A$107,0))="","Name fehlt",INDEX(Kunden!$B$8:$B$107,MATCH(B20,Kunden!$A$8:$A$107,0))))</x:f>
      </x:c>
      <x:c r="D20" s="2"/>
      <x:c r="E20" s="2"/>
      <x:c r="F20" s="5"/>
      <x:c r="G20" s="2"/>
      <x:c r="H20" s="2"/>
      <x:c r="I20" s="5"/>
      <x:c r="J20" s="2"/>
      <x:c r="K20" s="12" t="str">
        <x:f>IF(A20="","",IF(B20="","Kunden-ID fehlt",IF(COUNTIFS(Kunden!$A$8:$A$107,B20)=0,"Kunden-ID unbekannt",IF(COUNTIFS(Kunden!$A$8:$A$107,B20)&gt;1,"Kunden-ID doppelt","OK"))))</x:f>
      </x:c>
      <x:c r="L20" s="12" t="str">
        <x:f>IF(A20="","",IF(COUNTIFS(Anleitung!$A$19:$A$24,G20)&lt;&gt;1,"Status prüfen",IF(OR(G20="Abgeschlossen",G20="Abgesagt"),"Erledigt",IF(H20="","Aktion fehlt",IF(I20="","Termin fehlt",IF(NOT(ISNUMBER(I20)),"Datum prüfen",IF(I20&lt;Anleitung!$B$5,"Überfällig",IF(I20=Anleitung!$B$5,"Heute","Geplant"))))))))</x:f>
      </x:c>
      <x:c r="M20" s="12" t="str">
        <x:f>IF(COUNTA(A20:B20,D20:J20)=0,"",IF(A20="","ID fehlt",IF(COUNTIFS($A$8:$A$207,A20)=1,"OK","ID doppelt")))</x:f>
      </x:c>
    </x:row>
    <x:row r="21" ht="25.5" customHeight="1">
      <x:c r="A21" s="11"/>
      <x:c r="B21" s="11"/>
      <x:c r="C21" s="12" t="str">
        <x:f>IF(K21&lt;&gt;"OK","",IF(INDEX(Kunden!$B$8:$B$107,MATCH(B21,Kunden!$A$8:$A$107,0))="","Name fehlt",INDEX(Kunden!$B$8:$B$107,MATCH(B21,Kunden!$A$8:$A$107,0))))</x:f>
      </x:c>
      <x:c r="D21" s="2"/>
      <x:c r="E21" s="2"/>
      <x:c r="F21" s="5"/>
      <x:c r="G21" s="2"/>
      <x:c r="H21" s="2"/>
      <x:c r="I21" s="5"/>
      <x:c r="J21" s="2"/>
      <x:c r="K21" s="12" t="str">
        <x:f>IF(A21="","",IF(B21="","Kunden-ID fehlt",IF(COUNTIFS(Kunden!$A$8:$A$107,B21)=0,"Kunden-ID unbekannt",IF(COUNTIFS(Kunden!$A$8:$A$107,B21)&gt;1,"Kunden-ID doppelt","OK"))))</x:f>
      </x:c>
      <x:c r="L21" s="12" t="str">
        <x:f>IF(A21="","",IF(COUNTIFS(Anleitung!$A$19:$A$24,G21)&lt;&gt;1,"Status prüfen",IF(OR(G21="Abgeschlossen",G21="Abgesagt"),"Erledigt",IF(H21="","Aktion fehlt",IF(I21="","Termin fehlt",IF(NOT(ISNUMBER(I21)),"Datum prüfen",IF(I21&lt;Anleitung!$B$5,"Überfällig",IF(I21=Anleitung!$B$5,"Heute","Geplant"))))))))</x:f>
      </x:c>
      <x:c r="M21" s="12" t="str">
        <x:f>IF(COUNTA(A21:B21,D21:J21)=0,"",IF(A21="","ID fehlt",IF(COUNTIFS($A$8:$A$207,A21)=1,"OK","ID doppelt")))</x:f>
      </x:c>
    </x:row>
    <x:row r="22" ht="25.5" customHeight="1">
      <x:c r="A22" s="11"/>
      <x:c r="B22" s="11"/>
      <x:c r="C22" s="12" t="str">
        <x:f>IF(K22&lt;&gt;"OK","",IF(INDEX(Kunden!$B$8:$B$107,MATCH(B22,Kunden!$A$8:$A$107,0))="","Name fehlt",INDEX(Kunden!$B$8:$B$107,MATCH(B22,Kunden!$A$8:$A$107,0))))</x:f>
      </x:c>
      <x:c r="D22" s="2"/>
      <x:c r="E22" s="2"/>
      <x:c r="F22" s="5"/>
      <x:c r="G22" s="2"/>
      <x:c r="H22" s="2"/>
      <x:c r="I22" s="5"/>
      <x:c r="J22" s="2"/>
      <x:c r="K22" s="12" t="str">
        <x:f>IF(A22="","",IF(B22="","Kunden-ID fehlt",IF(COUNTIFS(Kunden!$A$8:$A$107,B22)=0,"Kunden-ID unbekannt",IF(COUNTIFS(Kunden!$A$8:$A$107,B22)&gt;1,"Kunden-ID doppelt","OK"))))</x:f>
      </x:c>
      <x:c r="L22" s="12" t="str">
        <x:f>IF(A22="","",IF(COUNTIFS(Anleitung!$A$19:$A$24,G22)&lt;&gt;1,"Status prüfen",IF(OR(G22="Abgeschlossen",G22="Abgesagt"),"Erledigt",IF(H22="","Aktion fehlt",IF(I22="","Termin fehlt",IF(NOT(ISNUMBER(I22)),"Datum prüfen",IF(I22&lt;Anleitung!$B$5,"Überfällig",IF(I22=Anleitung!$B$5,"Heute","Geplant"))))))))</x:f>
      </x:c>
      <x:c r="M22" s="12" t="str">
        <x:f>IF(COUNTA(A22:B22,D22:J22)=0,"",IF(A22="","ID fehlt",IF(COUNTIFS($A$8:$A$207,A22)=1,"OK","ID doppelt")))</x:f>
      </x:c>
    </x:row>
    <x:row r="23" ht="25.5" customHeight="1">
      <x:c r="A23" s="11"/>
      <x:c r="B23" s="11"/>
      <x:c r="C23" s="12" t="str">
        <x:f>IF(K23&lt;&gt;"OK","",IF(INDEX(Kunden!$B$8:$B$107,MATCH(B23,Kunden!$A$8:$A$107,0))="","Name fehlt",INDEX(Kunden!$B$8:$B$107,MATCH(B23,Kunden!$A$8:$A$107,0))))</x:f>
      </x:c>
      <x:c r="D23" s="2"/>
      <x:c r="E23" s="2"/>
      <x:c r="F23" s="5"/>
      <x:c r="G23" s="2"/>
      <x:c r="H23" s="2"/>
      <x:c r="I23" s="5"/>
      <x:c r="J23" s="2"/>
      <x:c r="K23" s="12" t="str">
        <x:f>IF(A23="","",IF(B23="","Kunden-ID fehlt",IF(COUNTIFS(Kunden!$A$8:$A$107,B23)=0,"Kunden-ID unbekannt",IF(COUNTIFS(Kunden!$A$8:$A$107,B23)&gt;1,"Kunden-ID doppelt","OK"))))</x:f>
      </x:c>
      <x:c r="L23" s="12" t="str">
        <x:f>IF(A23="","",IF(COUNTIFS(Anleitung!$A$19:$A$24,G23)&lt;&gt;1,"Status prüfen",IF(OR(G23="Abgeschlossen",G23="Abgesagt"),"Erledigt",IF(H23="","Aktion fehlt",IF(I23="","Termin fehlt",IF(NOT(ISNUMBER(I23)),"Datum prüfen",IF(I23&lt;Anleitung!$B$5,"Überfällig",IF(I23=Anleitung!$B$5,"Heute","Geplant"))))))))</x:f>
      </x:c>
      <x:c r="M23" s="12" t="str">
        <x:f>IF(COUNTA(A23:B23,D23:J23)=0,"",IF(A23="","ID fehlt",IF(COUNTIFS($A$8:$A$207,A23)=1,"OK","ID doppelt")))</x:f>
      </x:c>
    </x:row>
    <x:row r="24" ht="25.5" customHeight="1">
      <x:c r="A24" s="11"/>
      <x:c r="B24" s="11"/>
      <x:c r="C24" s="12" t="str">
        <x:f>IF(K24&lt;&gt;"OK","",IF(INDEX(Kunden!$B$8:$B$107,MATCH(B24,Kunden!$A$8:$A$107,0))="","Name fehlt",INDEX(Kunden!$B$8:$B$107,MATCH(B24,Kunden!$A$8:$A$107,0))))</x:f>
      </x:c>
      <x:c r="D24" s="2"/>
      <x:c r="E24" s="2"/>
      <x:c r="F24" s="5"/>
      <x:c r="G24" s="2"/>
      <x:c r="H24" s="2"/>
      <x:c r="I24" s="5"/>
      <x:c r="J24" s="2"/>
      <x:c r="K24" s="12" t="str">
        <x:f>IF(A24="","",IF(B24="","Kunden-ID fehlt",IF(COUNTIFS(Kunden!$A$8:$A$107,B24)=0,"Kunden-ID unbekannt",IF(COUNTIFS(Kunden!$A$8:$A$107,B24)&gt;1,"Kunden-ID doppelt","OK"))))</x:f>
      </x:c>
      <x:c r="L24" s="12" t="str">
        <x:f>IF(A24="","",IF(COUNTIFS(Anleitung!$A$19:$A$24,G24)&lt;&gt;1,"Status prüfen",IF(OR(G24="Abgeschlossen",G24="Abgesagt"),"Erledigt",IF(H24="","Aktion fehlt",IF(I24="","Termin fehlt",IF(NOT(ISNUMBER(I24)),"Datum prüfen",IF(I24&lt;Anleitung!$B$5,"Überfällig",IF(I24=Anleitung!$B$5,"Heute","Geplant"))))))))</x:f>
      </x:c>
      <x:c r="M24" s="12" t="str">
        <x:f>IF(COUNTA(A24:B24,D24:J24)=0,"",IF(A24="","ID fehlt",IF(COUNTIFS($A$8:$A$207,A24)=1,"OK","ID doppelt")))</x:f>
      </x:c>
    </x:row>
    <x:row r="25" ht="25.5" customHeight="1">
      <x:c r="A25" s="11"/>
      <x:c r="B25" s="11"/>
      <x:c r="C25" s="12" t="str">
        <x:f>IF(K25&lt;&gt;"OK","",IF(INDEX(Kunden!$B$8:$B$107,MATCH(B25,Kunden!$A$8:$A$107,0))="","Name fehlt",INDEX(Kunden!$B$8:$B$107,MATCH(B25,Kunden!$A$8:$A$107,0))))</x:f>
      </x:c>
      <x:c r="D25" s="2"/>
      <x:c r="E25" s="2"/>
      <x:c r="F25" s="5"/>
      <x:c r="G25" s="2"/>
      <x:c r="H25" s="2"/>
      <x:c r="I25" s="5"/>
      <x:c r="J25" s="2"/>
      <x:c r="K25" s="12" t="str">
        <x:f>IF(A25="","",IF(B25="","Kunden-ID fehlt",IF(COUNTIFS(Kunden!$A$8:$A$107,B25)=0,"Kunden-ID unbekannt",IF(COUNTIFS(Kunden!$A$8:$A$107,B25)&gt;1,"Kunden-ID doppelt","OK"))))</x:f>
      </x:c>
      <x:c r="L25" s="12" t="str">
        <x:f>IF(A25="","",IF(COUNTIFS(Anleitung!$A$19:$A$24,G25)&lt;&gt;1,"Status prüfen",IF(OR(G25="Abgeschlossen",G25="Abgesagt"),"Erledigt",IF(H25="","Aktion fehlt",IF(I25="","Termin fehlt",IF(NOT(ISNUMBER(I25)),"Datum prüfen",IF(I25&lt;Anleitung!$B$5,"Überfällig",IF(I25=Anleitung!$B$5,"Heute","Geplant"))))))))</x:f>
      </x:c>
      <x:c r="M25" s="12" t="str">
        <x:f>IF(COUNTA(A25:B25,D25:J25)=0,"",IF(A25="","ID fehlt",IF(COUNTIFS($A$8:$A$207,A25)=1,"OK","ID doppelt")))</x:f>
      </x:c>
    </x:row>
    <x:row r="26" ht="25.5" customHeight="1">
      <x:c r="A26" s="11"/>
      <x:c r="B26" s="11"/>
      <x:c r="C26" s="12" t="str">
        <x:f>IF(K26&lt;&gt;"OK","",IF(INDEX(Kunden!$B$8:$B$107,MATCH(B26,Kunden!$A$8:$A$107,0))="","Name fehlt",INDEX(Kunden!$B$8:$B$107,MATCH(B26,Kunden!$A$8:$A$107,0))))</x:f>
      </x:c>
      <x:c r="D26" s="2"/>
      <x:c r="E26" s="2"/>
      <x:c r="F26" s="5"/>
      <x:c r="G26" s="2"/>
      <x:c r="H26" s="2"/>
      <x:c r="I26" s="5"/>
      <x:c r="J26" s="2"/>
      <x:c r="K26" s="12" t="str">
        <x:f>IF(A26="","",IF(B26="","Kunden-ID fehlt",IF(COUNTIFS(Kunden!$A$8:$A$107,B26)=0,"Kunden-ID unbekannt",IF(COUNTIFS(Kunden!$A$8:$A$107,B26)&gt;1,"Kunden-ID doppelt","OK"))))</x:f>
      </x:c>
      <x:c r="L26" s="12" t="str">
        <x:f>IF(A26="","",IF(COUNTIFS(Anleitung!$A$19:$A$24,G26)&lt;&gt;1,"Status prüfen",IF(OR(G26="Abgeschlossen",G26="Abgesagt"),"Erledigt",IF(H26="","Aktion fehlt",IF(I26="","Termin fehlt",IF(NOT(ISNUMBER(I26)),"Datum prüfen",IF(I26&lt;Anleitung!$B$5,"Überfällig",IF(I26=Anleitung!$B$5,"Heute","Geplant"))))))))</x:f>
      </x:c>
      <x:c r="M26" s="12" t="str">
        <x:f>IF(COUNTA(A26:B26,D26:J26)=0,"",IF(A26="","ID fehlt",IF(COUNTIFS($A$8:$A$207,A26)=1,"OK","ID doppelt")))</x:f>
      </x:c>
    </x:row>
    <x:row r="27" ht="25.5" customHeight="1">
      <x:c r="A27" s="11"/>
      <x:c r="B27" s="11"/>
      <x:c r="C27" s="12" t="str">
        <x:f>IF(K27&lt;&gt;"OK","",IF(INDEX(Kunden!$B$8:$B$107,MATCH(B27,Kunden!$A$8:$A$107,0))="","Name fehlt",INDEX(Kunden!$B$8:$B$107,MATCH(B27,Kunden!$A$8:$A$107,0))))</x:f>
      </x:c>
      <x:c r="D27" s="2"/>
      <x:c r="E27" s="2"/>
      <x:c r="F27" s="5"/>
      <x:c r="G27" s="2"/>
      <x:c r="H27" s="2"/>
      <x:c r="I27" s="5"/>
      <x:c r="J27" s="2"/>
      <x:c r="K27" s="12" t="str">
        <x:f>IF(A27="","",IF(B27="","Kunden-ID fehlt",IF(COUNTIFS(Kunden!$A$8:$A$107,B27)=0,"Kunden-ID unbekannt",IF(COUNTIFS(Kunden!$A$8:$A$107,B27)&gt;1,"Kunden-ID doppelt","OK"))))</x:f>
      </x:c>
      <x:c r="L27" s="12" t="str">
        <x:f>IF(A27="","",IF(COUNTIFS(Anleitung!$A$19:$A$24,G27)&lt;&gt;1,"Status prüfen",IF(OR(G27="Abgeschlossen",G27="Abgesagt"),"Erledigt",IF(H27="","Aktion fehlt",IF(I27="","Termin fehlt",IF(NOT(ISNUMBER(I27)),"Datum prüfen",IF(I27&lt;Anleitung!$B$5,"Überfällig",IF(I27=Anleitung!$B$5,"Heute","Geplant"))))))))</x:f>
      </x:c>
      <x:c r="M27" s="12" t="str">
        <x:f>IF(COUNTA(A27:B27,D27:J27)=0,"",IF(A27="","ID fehlt",IF(COUNTIFS($A$8:$A$207,A27)=1,"OK","ID doppelt")))</x:f>
      </x:c>
    </x:row>
    <x:row r="28" ht="25.5" customHeight="1">
      <x:c r="A28" s="11"/>
      <x:c r="B28" s="11"/>
      <x:c r="C28" s="12" t="str">
        <x:f>IF(K28&lt;&gt;"OK","",IF(INDEX(Kunden!$B$8:$B$107,MATCH(B28,Kunden!$A$8:$A$107,0))="","Name fehlt",INDEX(Kunden!$B$8:$B$107,MATCH(B28,Kunden!$A$8:$A$107,0))))</x:f>
      </x:c>
      <x:c r="D28" s="2"/>
      <x:c r="E28" s="2"/>
      <x:c r="F28" s="5"/>
      <x:c r="G28" s="2"/>
      <x:c r="H28" s="2"/>
      <x:c r="I28" s="5"/>
      <x:c r="J28" s="2"/>
      <x:c r="K28" s="12" t="str">
        <x:f>IF(A28="","",IF(B28="","Kunden-ID fehlt",IF(COUNTIFS(Kunden!$A$8:$A$107,B28)=0,"Kunden-ID unbekannt",IF(COUNTIFS(Kunden!$A$8:$A$107,B28)&gt;1,"Kunden-ID doppelt","OK"))))</x:f>
      </x:c>
      <x:c r="L28" s="12" t="str">
        <x:f>IF(A28="","",IF(COUNTIFS(Anleitung!$A$19:$A$24,G28)&lt;&gt;1,"Status prüfen",IF(OR(G28="Abgeschlossen",G28="Abgesagt"),"Erledigt",IF(H28="","Aktion fehlt",IF(I28="","Termin fehlt",IF(NOT(ISNUMBER(I28)),"Datum prüfen",IF(I28&lt;Anleitung!$B$5,"Überfällig",IF(I28=Anleitung!$B$5,"Heute","Geplant"))))))))</x:f>
      </x:c>
      <x:c r="M28" s="12" t="str">
        <x:f>IF(COUNTA(A28:B28,D28:J28)=0,"",IF(A28="","ID fehlt",IF(COUNTIFS($A$8:$A$207,A28)=1,"OK","ID doppelt")))</x:f>
      </x:c>
    </x:row>
    <x:row r="29" ht="25.5" customHeight="1">
      <x:c r="A29" s="11"/>
      <x:c r="B29" s="11"/>
      <x:c r="C29" s="12" t="str">
        <x:f>IF(K29&lt;&gt;"OK","",IF(INDEX(Kunden!$B$8:$B$107,MATCH(B29,Kunden!$A$8:$A$107,0))="","Name fehlt",INDEX(Kunden!$B$8:$B$107,MATCH(B29,Kunden!$A$8:$A$107,0))))</x:f>
      </x:c>
      <x:c r="D29" s="2"/>
      <x:c r="E29" s="2"/>
      <x:c r="F29" s="5"/>
      <x:c r="G29" s="2"/>
      <x:c r="H29" s="2"/>
      <x:c r="I29" s="5"/>
      <x:c r="J29" s="2"/>
      <x:c r="K29" s="12" t="str">
        <x:f>IF(A29="","",IF(B29="","Kunden-ID fehlt",IF(COUNTIFS(Kunden!$A$8:$A$107,B29)=0,"Kunden-ID unbekannt",IF(COUNTIFS(Kunden!$A$8:$A$107,B29)&gt;1,"Kunden-ID doppelt","OK"))))</x:f>
      </x:c>
      <x:c r="L29" s="12" t="str">
        <x:f>IF(A29="","",IF(COUNTIFS(Anleitung!$A$19:$A$24,G29)&lt;&gt;1,"Status prüfen",IF(OR(G29="Abgeschlossen",G29="Abgesagt"),"Erledigt",IF(H29="","Aktion fehlt",IF(I29="","Termin fehlt",IF(NOT(ISNUMBER(I29)),"Datum prüfen",IF(I29&lt;Anleitung!$B$5,"Überfällig",IF(I29=Anleitung!$B$5,"Heute","Geplant"))))))))</x:f>
      </x:c>
      <x:c r="M29" s="12" t="str">
        <x:f>IF(COUNTA(A29:B29,D29:J29)=0,"",IF(A29="","ID fehlt",IF(COUNTIFS($A$8:$A$207,A29)=1,"OK","ID doppelt")))</x:f>
      </x:c>
    </x:row>
    <x:row r="30" ht="25.5" customHeight="1">
      <x:c r="A30" s="11"/>
      <x:c r="B30" s="11"/>
      <x:c r="C30" s="12" t="str">
        <x:f>IF(K30&lt;&gt;"OK","",IF(INDEX(Kunden!$B$8:$B$107,MATCH(B30,Kunden!$A$8:$A$107,0))="","Name fehlt",INDEX(Kunden!$B$8:$B$107,MATCH(B30,Kunden!$A$8:$A$107,0))))</x:f>
      </x:c>
      <x:c r="D30" s="2"/>
      <x:c r="E30" s="2"/>
      <x:c r="F30" s="5"/>
      <x:c r="G30" s="2"/>
      <x:c r="H30" s="2"/>
      <x:c r="I30" s="5"/>
      <x:c r="J30" s="2"/>
      <x:c r="K30" s="12" t="str">
        <x:f>IF(A30="","",IF(B30="","Kunden-ID fehlt",IF(COUNTIFS(Kunden!$A$8:$A$107,B30)=0,"Kunden-ID unbekannt",IF(COUNTIFS(Kunden!$A$8:$A$107,B30)&gt;1,"Kunden-ID doppelt","OK"))))</x:f>
      </x:c>
      <x:c r="L30" s="12" t="str">
        <x:f>IF(A30="","",IF(COUNTIFS(Anleitung!$A$19:$A$24,G30)&lt;&gt;1,"Status prüfen",IF(OR(G30="Abgeschlossen",G30="Abgesagt"),"Erledigt",IF(H30="","Aktion fehlt",IF(I30="","Termin fehlt",IF(NOT(ISNUMBER(I30)),"Datum prüfen",IF(I30&lt;Anleitung!$B$5,"Überfällig",IF(I30=Anleitung!$B$5,"Heute","Geplant"))))))))</x:f>
      </x:c>
      <x:c r="M30" s="12" t="str">
        <x:f>IF(COUNTA(A30:B30,D30:J30)=0,"",IF(A30="","ID fehlt",IF(COUNTIFS($A$8:$A$207,A30)=1,"OK","ID doppelt")))</x:f>
      </x:c>
    </x:row>
    <x:row r="31" ht="25.5" customHeight="1">
      <x:c r="A31" s="11"/>
      <x:c r="B31" s="11"/>
      <x:c r="C31" s="12" t="str">
        <x:f>IF(K31&lt;&gt;"OK","",IF(INDEX(Kunden!$B$8:$B$107,MATCH(B31,Kunden!$A$8:$A$107,0))="","Name fehlt",INDEX(Kunden!$B$8:$B$107,MATCH(B31,Kunden!$A$8:$A$107,0))))</x:f>
      </x:c>
      <x:c r="D31" s="2"/>
      <x:c r="E31" s="2"/>
      <x:c r="F31" s="5"/>
      <x:c r="G31" s="2"/>
      <x:c r="H31" s="2"/>
      <x:c r="I31" s="5"/>
      <x:c r="J31" s="2"/>
      <x:c r="K31" s="12" t="str">
        <x:f>IF(A31="","",IF(B31="","Kunden-ID fehlt",IF(COUNTIFS(Kunden!$A$8:$A$107,B31)=0,"Kunden-ID unbekannt",IF(COUNTIFS(Kunden!$A$8:$A$107,B31)&gt;1,"Kunden-ID doppelt","OK"))))</x:f>
      </x:c>
      <x:c r="L31" s="12" t="str">
        <x:f>IF(A31="","",IF(COUNTIFS(Anleitung!$A$19:$A$24,G31)&lt;&gt;1,"Status prüfen",IF(OR(G31="Abgeschlossen",G31="Abgesagt"),"Erledigt",IF(H31="","Aktion fehlt",IF(I31="","Termin fehlt",IF(NOT(ISNUMBER(I31)),"Datum prüfen",IF(I31&lt;Anleitung!$B$5,"Überfällig",IF(I31=Anleitung!$B$5,"Heute","Geplant"))))))))</x:f>
      </x:c>
      <x:c r="M31" s="12" t="str">
        <x:f>IF(COUNTA(A31:B31,D31:J31)=0,"",IF(A31="","ID fehlt",IF(COUNTIFS($A$8:$A$207,A31)=1,"OK","ID doppelt")))</x:f>
      </x:c>
    </x:row>
    <x:row r="32" ht="25.5" customHeight="1">
      <x:c r="A32" s="11"/>
      <x:c r="B32" s="11"/>
      <x:c r="C32" s="12" t="str">
        <x:f>IF(K32&lt;&gt;"OK","",IF(INDEX(Kunden!$B$8:$B$107,MATCH(B32,Kunden!$A$8:$A$107,0))="","Name fehlt",INDEX(Kunden!$B$8:$B$107,MATCH(B32,Kunden!$A$8:$A$107,0))))</x:f>
      </x:c>
      <x:c r="D32" s="2"/>
      <x:c r="E32" s="2"/>
      <x:c r="F32" s="5"/>
      <x:c r="G32" s="2"/>
      <x:c r="H32" s="2"/>
      <x:c r="I32" s="5"/>
      <x:c r="J32" s="2"/>
      <x:c r="K32" s="12" t="str">
        <x:f>IF(A32="","",IF(B32="","Kunden-ID fehlt",IF(COUNTIFS(Kunden!$A$8:$A$107,B32)=0,"Kunden-ID unbekannt",IF(COUNTIFS(Kunden!$A$8:$A$107,B32)&gt;1,"Kunden-ID doppelt","OK"))))</x:f>
      </x:c>
      <x:c r="L32" s="12" t="str">
        <x:f>IF(A32="","",IF(COUNTIFS(Anleitung!$A$19:$A$24,G32)&lt;&gt;1,"Status prüfen",IF(OR(G32="Abgeschlossen",G32="Abgesagt"),"Erledigt",IF(H32="","Aktion fehlt",IF(I32="","Termin fehlt",IF(NOT(ISNUMBER(I32)),"Datum prüfen",IF(I32&lt;Anleitung!$B$5,"Überfällig",IF(I32=Anleitung!$B$5,"Heute","Geplant"))))))))</x:f>
      </x:c>
      <x:c r="M32" s="12" t="str">
        <x:f>IF(COUNTA(A32:B32,D32:J32)=0,"",IF(A32="","ID fehlt",IF(COUNTIFS($A$8:$A$207,A32)=1,"OK","ID doppelt")))</x:f>
      </x:c>
    </x:row>
    <x:row r="33" ht="25.5" customHeight="1">
      <x:c r="A33" s="11"/>
      <x:c r="B33" s="11"/>
      <x:c r="C33" s="12" t="str">
        <x:f>IF(K33&lt;&gt;"OK","",IF(INDEX(Kunden!$B$8:$B$107,MATCH(B33,Kunden!$A$8:$A$107,0))="","Name fehlt",INDEX(Kunden!$B$8:$B$107,MATCH(B33,Kunden!$A$8:$A$107,0))))</x:f>
      </x:c>
      <x:c r="D33" s="2"/>
      <x:c r="E33" s="2"/>
      <x:c r="F33" s="5"/>
      <x:c r="G33" s="2"/>
      <x:c r="H33" s="2"/>
      <x:c r="I33" s="5"/>
      <x:c r="J33" s="2"/>
      <x:c r="K33" s="12" t="str">
        <x:f>IF(A33="","",IF(B33="","Kunden-ID fehlt",IF(COUNTIFS(Kunden!$A$8:$A$107,B33)=0,"Kunden-ID unbekannt",IF(COUNTIFS(Kunden!$A$8:$A$107,B33)&gt;1,"Kunden-ID doppelt","OK"))))</x:f>
      </x:c>
      <x:c r="L33" s="12" t="str">
        <x:f>IF(A33="","",IF(COUNTIFS(Anleitung!$A$19:$A$24,G33)&lt;&gt;1,"Status prüfen",IF(OR(G33="Abgeschlossen",G33="Abgesagt"),"Erledigt",IF(H33="","Aktion fehlt",IF(I33="","Termin fehlt",IF(NOT(ISNUMBER(I33)),"Datum prüfen",IF(I33&lt;Anleitung!$B$5,"Überfällig",IF(I33=Anleitung!$B$5,"Heute","Geplant"))))))))</x:f>
      </x:c>
      <x:c r="M33" s="12" t="str">
        <x:f>IF(COUNTA(A33:B33,D33:J33)=0,"",IF(A33="","ID fehlt",IF(COUNTIFS($A$8:$A$207,A33)=1,"OK","ID doppelt")))</x:f>
      </x:c>
    </x:row>
    <x:row r="34" ht="25.5" customHeight="1">
      <x:c r="A34" s="11"/>
      <x:c r="B34" s="11"/>
      <x:c r="C34" s="12" t="str">
        <x:f>IF(K34&lt;&gt;"OK","",IF(INDEX(Kunden!$B$8:$B$107,MATCH(B34,Kunden!$A$8:$A$107,0))="","Name fehlt",INDEX(Kunden!$B$8:$B$107,MATCH(B34,Kunden!$A$8:$A$107,0))))</x:f>
      </x:c>
      <x:c r="D34" s="2"/>
      <x:c r="E34" s="2"/>
      <x:c r="F34" s="5"/>
      <x:c r="G34" s="2"/>
      <x:c r="H34" s="2"/>
      <x:c r="I34" s="5"/>
      <x:c r="J34" s="2"/>
      <x:c r="K34" s="12" t="str">
        <x:f>IF(A34="","",IF(B34="","Kunden-ID fehlt",IF(COUNTIFS(Kunden!$A$8:$A$107,B34)=0,"Kunden-ID unbekannt",IF(COUNTIFS(Kunden!$A$8:$A$107,B34)&gt;1,"Kunden-ID doppelt","OK"))))</x:f>
      </x:c>
      <x:c r="L34" s="12" t="str">
        <x:f>IF(A34="","",IF(COUNTIFS(Anleitung!$A$19:$A$24,G34)&lt;&gt;1,"Status prüfen",IF(OR(G34="Abgeschlossen",G34="Abgesagt"),"Erledigt",IF(H34="","Aktion fehlt",IF(I34="","Termin fehlt",IF(NOT(ISNUMBER(I34)),"Datum prüfen",IF(I34&lt;Anleitung!$B$5,"Überfällig",IF(I34=Anleitung!$B$5,"Heute","Geplant"))))))))</x:f>
      </x:c>
      <x:c r="M34" s="12" t="str">
        <x:f>IF(COUNTA(A34:B34,D34:J34)=0,"",IF(A34="","ID fehlt",IF(COUNTIFS($A$8:$A$207,A34)=1,"OK","ID doppelt")))</x:f>
      </x:c>
    </x:row>
    <x:row r="35" ht="25.5" customHeight="1">
      <x:c r="A35" s="11"/>
      <x:c r="B35" s="11"/>
      <x:c r="C35" s="12" t="str">
        <x:f>IF(K35&lt;&gt;"OK","",IF(INDEX(Kunden!$B$8:$B$107,MATCH(B35,Kunden!$A$8:$A$107,0))="","Name fehlt",INDEX(Kunden!$B$8:$B$107,MATCH(B35,Kunden!$A$8:$A$107,0))))</x:f>
      </x:c>
      <x:c r="D35" s="2"/>
      <x:c r="E35" s="2"/>
      <x:c r="F35" s="5"/>
      <x:c r="G35" s="2"/>
      <x:c r="H35" s="2"/>
      <x:c r="I35" s="5"/>
      <x:c r="J35" s="2"/>
      <x:c r="K35" s="12" t="str">
        <x:f>IF(A35="","",IF(B35="","Kunden-ID fehlt",IF(COUNTIFS(Kunden!$A$8:$A$107,B35)=0,"Kunden-ID unbekannt",IF(COUNTIFS(Kunden!$A$8:$A$107,B35)&gt;1,"Kunden-ID doppelt","OK"))))</x:f>
      </x:c>
      <x:c r="L35" s="12" t="str">
        <x:f>IF(A35="","",IF(COUNTIFS(Anleitung!$A$19:$A$24,G35)&lt;&gt;1,"Status prüfen",IF(OR(G35="Abgeschlossen",G35="Abgesagt"),"Erledigt",IF(H35="","Aktion fehlt",IF(I35="","Termin fehlt",IF(NOT(ISNUMBER(I35)),"Datum prüfen",IF(I35&lt;Anleitung!$B$5,"Überfällig",IF(I35=Anleitung!$B$5,"Heute","Geplant"))))))))</x:f>
      </x:c>
      <x:c r="M35" s="12" t="str">
        <x:f>IF(COUNTA(A35:B35,D35:J35)=0,"",IF(A35="","ID fehlt",IF(COUNTIFS($A$8:$A$207,A35)=1,"OK","ID doppelt")))</x:f>
      </x:c>
    </x:row>
    <x:row r="36" ht="25.5" customHeight="1">
      <x:c r="A36" s="11"/>
      <x:c r="B36" s="11"/>
      <x:c r="C36" s="12" t="str">
        <x:f>IF(K36&lt;&gt;"OK","",IF(INDEX(Kunden!$B$8:$B$107,MATCH(B36,Kunden!$A$8:$A$107,0))="","Name fehlt",INDEX(Kunden!$B$8:$B$107,MATCH(B36,Kunden!$A$8:$A$107,0))))</x:f>
      </x:c>
      <x:c r="D36" s="2"/>
      <x:c r="E36" s="2"/>
      <x:c r="F36" s="5"/>
      <x:c r="G36" s="2"/>
      <x:c r="H36" s="2"/>
      <x:c r="I36" s="5"/>
      <x:c r="J36" s="2"/>
      <x:c r="K36" s="12" t="str">
        <x:f>IF(A36="","",IF(B36="","Kunden-ID fehlt",IF(COUNTIFS(Kunden!$A$8:$A$107,B36)=0,"Kunden-ID unbekannt",IF(COUNTIFS(Kunden!$A$8:$A$107,B36)&gt;1,"Kunden-ID doppelt","OK"))))</x:f>
      </x:c>
      <x:c r="L36" s="12" t="str">
        <x:f>IF(A36="","",IF(COUNTIFS(Anleitung!$A$19:$A$24,G36)&lt;&gt;1,"Status prüfen",IF(OR(G36="Abgeschlossen",G36="Abgesagt"),"Erledigt",IF(H36="","Aktion fehlt",IF(I36="","Termin fehlt",IF(NOT(ISNUMBER(I36)),"Datum prüfen",IF(I36&lt;Anleitung!$B$5,"Überfällig",IF(I36=Anleitung!$B$5,"Heute","Geplant"))))))))</x:f>
      </x:c>
      <x:c r="M36" s="12" t="str">
        <x:f>IF(COUNTA(A36:B36,D36:J36)=0,"",IF(A36="","ID fehlt",IF(COUNTIFS($A$8:$A$207,A36)=1,"OK","ID doppelt")))</x:f>
      </x:c>
    </x:row>
    <x:row r="37" ht="25.5" customHeight="1">
      <x:c r="A37" s="11"/>
      <x:c r="B37" s="11"/>
      <x:c r="C37" s="12" t="str">
        <x:f>IF(K37&lt;&gt;"OK","",IF(INDEX(Kunden!$B$8:$B$107,MATCH(B37,Kunden!$A$8:$A$107,0))="","Name fehlt",INDEX(Kunden!$B$8:$B$107,MATCH(B37,Kunden!$A$8:$A$107,0))))</x:f>
      </x:c>
      <x:c r="D37" s="2"/>
      <x:c r="E37" s="2"/>
      <x:c r="F37" s="5"/>
      <x:c r="G37" s="2"/>
      <x:c r="H37" s="2"/>
      <x:c r="I37" s="5"/>
      <x:c r="J37" s="2"/>
      <x:c r="K37" s="12" t="str">
        <x:f>IF(A37="","",IF(B37="","Kunden-ID fehlt",IF(COUNTIFS(Kunden!$A$8:$A$107,B37)=0,"Kunden-ID unbekannt",IF(COUNTIFS(Kunden!$A$8:$A$107,B37)&gt;1,"Kunden-ID doppelt","OK"))))</x:f>
      </x:c>
      <x:c r="L37" s="12" t="str">
        <x:f>IF(A37="","",IF(COUNTIFS(Anleitung!$A$19:$A$24,G37)&lt;&gt;1,"Status prüfen",IF(OR(G37="Abgeschlossen",G37="Abgesagt"),"Erledigt",IF(H37="","Aktion fehlt",IF(I37="","Termin fehlt",IF(NOT(ISNUMBER(I37)),"Datum prüfen",IF(I37&lt;Anleitung!$B$5,"Überfällig",IF(I37=Anleitung!$B$5,"Heute","Geplant"))))))))</x:f>
      </x:c>
      <x:c r="M37" s="12" t="str">
        <x:f>IF(COUNTA(A37:B37,D37:J37)=0,"",IF(A37="","ID fehlt",IF(COUNTIFS($A$8:$A$207,A37)=1,"OK","ID doppelt")))</x:f>
      </x:c>
    </x:row>
    <x:row r="38" ht="25.5" customHeight="1">
      <x:c r="A38" s="11"/>
      <x:c r="B38" s="11"/>
      <x:c r="C38" s="12" t="str">
        <x:f>IF(K38&lt;&gt;"OK","",IF(INDEX(Kunden!$B$8:$B$107,MATCH(B38,Kunden!$A$8:$A$107,0))="","Name fehlt",INDEX(Kunden!$B$8:$B$107,MATCH(B38,Kunden!$A$8:$A$107,0))))</x:f>
      </x:c>
      <x:c r="D38" s="2"/>
      <x:c r="E38" s="2"/>
      <x:c r="F38" s="5"/>
      <x:c r="G38" s="2"/>
      <x:c r="H38" s="2"/>
      <x:c r="I38" s="5"/>
      <x:c r="J38" s="2"/>
      <x:c r="K38" s="12" t="str">
        <x:f>IF(A38="","",IF(B38="","Kunden-ID fehlt",IF(COUNTIFS(Kunden!$A$8:$A$107,B38)=0,"Kunden-ID unbekannt",IF(COUNTIFS(Kunden!$A$8:$A$107,B38)&gt;1,"Kunden-ID doppelt","OK"))))</x:f>
      </x:c>
      <x:c r="L38" s="12" t="str">
        <x:f>IF(A38="","",IF(COUNTIFS(Anleitung!$A$19:$A$24,G38)&lt;&gt;1,"Status prüfen",IF(OR(G38="Abgeschlossen",G38="Abgesagt"),"Erledigt",IF(H38="","Aktion fehlt",IF(I38="","Termin fehlt",IF(NOT(ISNUMBER(I38)),"Datum prüfen",IF(I38&lt;Anleitung!$B$5,"Überfällig",IF(I38=Anleitung!$B$5,"Heute","Geplant"))))))))</x:f>
      </x:c>
      <x:c r="M38" s="12" t="str">
        <x:f>IF(COUNTA(A38:B38,D38:J38)=0,"",IF(A38="","ID fehlt",IF(COUNTIFS($A$8:$A$207,A38)=1,"OK","ID doppelt")))</x:f>
      </x:c>
    </x:row>
    <x:row r="39" ht="25.5" customHeight="1">
      <x:c r="A39" s="11"/>
      <x:c r="B39" s="11"/>
      <x:c r="C39" s="12" t="str">
        <x:f>IF(K39&lt;&gt;"OK","",IF(INDEX(Kunden!$B$8:$B$107,MATCH(B39,Kunden!$A$8:$A$107,0))="","Name fehlt",INDEX(Kunden!$B$8:$B$107,MATCH(B39,Kunden!$A$8:$A$107,0))))</x:f>
      </x:c>
      <x:c r="D39" s="2"/>
      <x:c r="E39" s="2"/>
      <x:c r="F39" s="5"/>
      <x:c r="G39" s="2"/>
      <x:c r="H39" s="2"/>
      <x:c r="I39" s="5"/>
      <x:c r="J39" s="2"/>
      <x:c r="K39" s="12" t="str">
        <x:f>IF(A39="","",IF(B39="","Kunden-ID fehlt",IF(COUNTIFS(Kunden!$A$8:$A$107,B39)=0,"Kunden-ID unbekannt",IF(COUNTIFS(Kunden!$A$8:$A$107,B39)&gt;1,"Kunden-ID doppelt","OK"))))</x:f>
      </x:c>
      <x:c r="L39" s="12" t="str">
        <x:f>IF(A39="","",IF(COUNTIFS(Anleitung!$A$19:$A$24,G39)&lt;&gt;1,"Status prüfen",IF(OR(G39="Abgeschlossen",G39="Abgesagt"),"Erledigt",IF(H39="","Aktion fehlt",IF(I39="","Termin fehlt",IF(NOT(ISNUMBER(I39)),"Datum prüfen",IF(I39&lt;Anleitung!$B$5,"Überfällig",IF(I39=Anleitung!$B$5,"Heute","Geplant"))))))))</x:f>
      </x:c>
      <x:c r="M39" s="12" t="str">
        <x:f>IF(COUNTA(A39:B39,D39:J39)=0,"",IF(A39="","ID fehlt",IF(COUNTIFS($A$8:$A$207,A39)=1,"OK","ID doppelt")))</x:f>
      </x:c>
    </x:row>
    <x:row r="40" ht="25.5" customHeight="1">
      <x:c r="A40" s="11"/>
      <x:c r="B40" s="11"/>
      <x:c r="C40" s="12" t="str">
        <x:f>IF(K40&lt;&gt;"OK","",IF(INDEX(Kunden!$B$8:$B$107,MATCH(B40,Kunden!$A$8:$A$107,0))="","Name fehlt",INDEX(Kunden!$B$8:$B$107,MATCH(B40,Kunden!$A$8:$A$107,0))))</x:f>
      </x:c>
      <x:c r="D40" s="2"/>
      <x:c r="E40" s="2"/>
      <x:c r="F40" s="5"/>
      <x:c r="G40" s="2"/>
      <x:c r="H40" s="2"/>
      <x:c r="I40" s="5"/>
      <x:c r="J40" s="2"/>
      <x:c r="K40" s="12" t="str">
        <x:f>IF(A40="","",IF(B40="","Kunden-ID fehlt",IF(COUNTIFS(Kunden!$A$8:$A$107,B40)=0,"Kunden-ID unbekannt",IF(COUNTIFS(Kunden!$A$8:$A$107,B40)&gt;1,"Kunden-ID doppelt","OK"))))</x:f>
      </x:c>
      <x:c r="L40" s="12" t="str">
        <x:f>IF(A40="","",IF(COUNTIFS(Anleitung!$A$19:$A$24,G40)&lt;&gt;1,"Status prüfen",IF(OR(G40="Abgeschlossen",G40="Abgesagt"),"Erledigt",IF(H40="","Aktion fehlt",IF(I40="","Termin fehlt",IF(NOT(ISNUMBER(I40)),"Datum prüfen",IF(I40&lt;Anleitung!$B$5,"Überfällig",IF(I40=Anleitung!$B$5,"Heute","Geplant"))))))))</x:f>
      </x:c>
      <x:c r="M40" s="12" t="str">
        <x:f>IF(COUNTA(A40:B40,D40:J40)=0,"",IF(A40="","ID fehlt",IF(COUNTIFS($A$8:$A$207,A40)=1,"OK","ID doppelt")))</x:f>
      </x:c>
    </x:row>
    <x:row r="41" ht="25.5" customHeight="1">
      <x:c r="A41" s="11"/>
      <x:c r="B41" s="11"/>
      <x:c r="C41" s="12" t="str">
        <x:f>IF(K41&lt;&gt;"OK","",IF(INDEX(Kunden!$B$8:$B$107,MATCH(B41,Kunden!$A$8:$A$107,0))="","Name fehlt",INDEX(Kunden!$B$8:$B$107,MATCH(B41,Kunden!$A$8:$A$107,0))))</x:f>
      </x:c>
      <x:c r="D41" s="2"/>
      <x:c r="E41" s="2"/>
      <x:c r="F41" s="5"/>
      <x:c r="G41" s="2"/>
      <x:c r="H41" s="2"/>
      <x:c r="I41" s="5"/>
      <x:c r="J41" s="2"/>
      <x:c r="K41" s="12" t="str">
        <x:f>IF(A41="","",IF(B41="","Kunden-ID fehlt",IF(COUNTIFS(Kunden!$A$8:$A$107,B41)=0,"Kunden-ID unbekannt",IF(COUNTIFS(Kunden!$A$8:$A$107,B41)&gt;1,"Kunden-ID doppelt","OK"))))</x:f>
      </x:c>
      <x:c r="L41" s="12" t="str">
        <x:f>IF(A41="","",IF(COUNTIFS(Anleitung!$A$19:$A$24,G41)&lt;&gt;1,"Status prüfen",IF(OR(G41="Abgeschlossen",G41="Abgesagt"),"Erledigt",IF(H41="","Aktion fehlt",IF(I41="","Termin fehlt",IF(NOT(ISNUMBER(I41)),"Datum prüfen",IF(I41&lt;Anleitung!$B$5,"Überfällig",IF(I41=Anleitung!$B$5,"Heute","Geplant"))))))))</x:f>
      </x:c>
      <x:c r="M41" s="12" t="str">
        <x:f>IF(COUNTA(A41:B41,D41:J41)=0,"",IF(A41="","ID fehlt",IF(COUNTIFS($A$8:$A$207,A41)=1,"OK","ID doppelt")))</x:f>
      </x:c>
    </x:row>
    <x:row r="42" ht="25.5" customHeight="1">
      <x:c r="A42" s="11"/>
      <x:c r="B42" s="11"/>
      <x:c r="C42" s="12" t="str">
        <x:f>IF(K42&lt;&gt;"OK","",IF(INDEX(Kunden!$B$8:$B$107,MATCH(B42,Kunden!$A$8:$A$107,0))="","Name fehlt",INDEX(Kunden!$B$8:$B$107,MATCH(B42,Kunden!$A$8:$A$107,0))))</x:f>
      </x:c>
      <x:c r="D42" s="2"/>
      <x:c r="E42" s="2"/>
      <x:c r="F42" s="5"/>
      <x:c r="G42" s="2"/>
      <x:c r="H42" s="2"/>
      <x:c r="I42" s="5"/>
      <x:c r="J42" s="2"/>
      <x:c r="K42" s="12" t="str">
        <x:f>IF(A42="","",IF(B42="","Kunden-ID fehlt",IF(COUNTIFS(Kunden!$A$8:$A$107,B42)=0,"Kunden-ID unbekannt",IF(COUNTIFS(Kunden!$A$8:$A$107,B42)&gt;1,"Kunden-ID doppelt","OK"))))</x:f>
      </x:c>
      <x:c r="L42" s="12" t="str">
        <x:f>IF(A42="","",IF(COUNTIFS(Anleitung!$A$19:$A$24,G42)&lt;&gt;1,"Status prüfen",IF(OR(G42="Abgeschlossen",G42="Abgesagt"),"Erledigt",IF(H42="","Aktion fehlt",IF(I42="","Termin fehlt",IF(NOT(ISNUMBER(I42)),"Datum prüfen",IF(I42&lt;Anleitung!$B$5,"Überfällig",IF(I42=Anleitung!$B$5,"Heute","Geplant"))))))))</x:f>
      </x:c>
      <x:c r="M42" s="12" t="str">
        <x:f>IF(COUNTA(A42:B42,D42:J42)=0,"",IF(A42="","ID fehlt",IF(COUNTIFS($A$8:$A$207,A42)=1,"OK","ID doppelt")))</x:f>
      </x:c>
    </x:row>
    <x:row r="43" ht="25.5" customHeight="1">
      <x:c r="A43" s="11"/>
      <x:c r="B43" s="11"/>
      <x:c r="C43" s="12" t="str">
        <x:f>IF(K43&lt;&gt;"OK","",IF(INDEX(Kunden!$B$8:$B$107,MATCH(B43,Kunden!$A$8:$A$107,0))="","Name fehlt",INDEX(Kunden!$B$8:$B$107,MATCH(B43,Kunden!$A$8:$A$107,0))))</x:f>
      </x:c>
      <x:c r="D43" s="2"/>
      <x:c r="E43" s="2"/>
      <x:c r="F43" s="5"/>
      <x:c r="G43" s="2"/>
      <x:c r="H43" s="2"/>
      <x:c r="I43" s="5"/>
      <x:c r="J43" s="2"/>
      <x:c r="K43" s="12" t="str">
        <x:f>IF(A43="","",IF(B43="","Kunden-ID fehlt",IF(COUNTIFS(Kunden!$A$8:$A$107,B43)=0,"Kunden-ID unbekannt",IF(COUNTIFS(Kunden!$A$8:$A$107,B43)&gt;1,"Kunden-ID doppelt","OK"))))</x:f>
      </x:c>
      <x:c r="L43" s="12" t="str">
        <x:f>IF(A43="","",IF(COUNTIFS(Anleitung!$A$19:$A$24,G43)&lt;&gt;1,"Status prüfen",IF(OR(G43="Abgeschlossen",G43="Abgesagt"),"Erledigt",IF(H43="","Aktion fehlt",IF(I43="","Termin fehlt",IF(NOT(ISNUMBER(I43)),"Datum prüfen",IF(I43&lt;Anleitung!$B$5,"Überfällig",IF(I43=Anleitung!$B$5,"Heute","Geplant"))))))))</x:f>
      </x:c>
      <x:c r="M43" s="12" t="str">
        <x:f>IF(COUNTA(A43:B43,D43:J43)=0,"",IF(A43="","ID fehlt",IF(COUNTIFS($A$8:$A$207,A43)=1,"OK","ID doppelt")))</x:f>
      </x:c>
    </x:row>
    <x:row r="44" ht="25.5" customHeight="1">
      <x:c r="A44" s="11"/>
      <x:c r="B44" s="11"/>
      <x:c r="C44" s="12" t="str">
        <x:f>IF(K44&lt;&gt;"OK","",IF(INDEX(Kunden!$B$8:$B$107,MATCH(B44,Kunden!$A$8:$A$107,0))="","Name fehlt",INDEX(Kunden!$B$8:$B$107,MATCH(B44,Kunden!$A$8:$A$107,0))))</x:f>
      </x:c>
      <x:c r="D44" s="2"/>
      <x:c r="E44" s="2"/>
      <x:c r="F44" s="5"/>
      <x:c r="G44" s="2"/>
      <x:c r="H44" s="2"/>
      <x:c r="I44" s="5"/>
      <x:c r="J44" s="2"/>
      <x:c r="K44" s="12" t="str">
        <x:f>IF(A44="","",IF(B44="","Kunden-ID fehlt",IF(COUNTIFS(Kunden!$A$8:$A$107,B44)=0,"Kunden-ID unbekannt",IF(COUNTIFS(Kunden!$A$8:$A$107,B44)&gt;1,"Kunden-ID doppelt","OK"))))</x:f>
      </x:c>
      <x:c r="L44" s="12" t="str">
        <x:f>IF(A44="","",IF(COUNTIFS(Anleitung!$A$19:$A$24,G44)&lt;&gt;1,"Status prüfen",IF(OR(G44="Abgeschlossen",G44="Abgesagt"),"Erledigt",IF(H44="","Aktion fehlt",IF(I44="","Termin fehlt",IF(NOT(ISNUMBER(I44)),"Datum prüfen",IF(I44&lt;Anleitung!$B$5,"Überfällig",IF(I44=Anleitung!$B$5,"Heute","Geplant"))))))))</x:f>
      </x:c>
      <x:c r="M44" s="12" t="str">
        <x:f>IF(COUNTA(A44:B44,D44:J44)=0,"",IF(A44="","ID fehlt",IF(COUNTIFS($A$8:$A$207,A44)=1,"OK","ID doppelt")))</x:f>
      </x:c>
    </x:row>
    <x:row r="45" ht="25.5" customHeight="1">
      <x:c r="A45" s="11"/>
      <x:c r="B45" s="11"/>
      <x:c r="C45" s="12" t="str">
        <x:f>IF(K45&lt;&gt;"OK","",IF(INDEX(Kunden!$B$8:$B$107,MATCH(B45,Kunden!$A$8:$A$107,0))="","Name fehlt",INDEX(Kunden!$B$8:$B$107,MATCH(B45,Kunden!$A$8:$A$107,0))))</x:f>
      </x:c>
      <x:c r="D45" s="2"/>
      <x:c r="E45" s="2"/>
      <x:c r="F45" s="5"/>
      <x:c r="G45" s="2"/>
      <x:c r="H45" s="2"/>
      <x:c r="I45" s="5"/>
      <x:c r="J45" s="2"/>
      <x:c r="K45" s="12" t="str">
        <x:f>IF(A45="","",IF(B45="","Kunden-ID fehlt",IF(COUNTIFS(Kunden!$A$8:$A$107,B45)=0,"Kunden-ID unbekannt",IF(COUNTIFS(Kunden!$A$8:$A$107,B45)&gt;1,"Kunden-ID doppelt","OK"))))</x:f>
      </x:c>
      <x:c r="L45" s="12" t="str">
        <x:f>IF(A45="","",IF(COUNTIFS(Anleitung!$A$19:$A$24,G45)&lt;&gt;1,"Status prüfen",IF(OR(G45="Abgeschlossen",G45="Abgesagt"),"Erledigt",IF(H45="","Aktion fehlt",IF(I45="","Termin fehlt",IF(NOT(ISNUMBER(I45)),"Datum prüfen",IF(I45&lt;Anleitung!$B$5,"Überfällig",IF(I45=Anleitung!$B$5,"Heute","Geplant"))))))))</x:f>
      </x:c>
      <x:c r="M45" s="12" t="str">
        <x:f>IF(COUNTA(A45:B45,D45:J45)=0,"",IF(A45="","ID fehlt",IF(COUNTIFS($A$8:$A$207,A45)=1,"OK","ID doppelt")))</x:f>
      </x:c>
    </x:row>
    <x:row r="46" ht="25.5" customHeight="1">
      <x:c r="A46" s="11"/>
      <x:c r="B46" s="11"/>
      <x:c r="C46" s="12" t="str">
        <x:f>IF(K46&lt;&gt;"OK","",IF(INDEX(Kunden!$B$8:$B$107,MATCH(B46,Kunden!$A$8:$A$107,0))="","Name fehlt",INDEX(Kunden!$B$8:$B$107,MATCH(B46,Kunden!$A$8:$A$107,0))))</x:f>
      </x:c>
      <x:c r="D46" s="2"/>
      <x:c r="E46" s="2"/>
      <x:c r="F46" s="5"/>
      <x:c r="G46" s="2"/>
      <x:c r="H46" s="2"/>
      <x:c r="I46" s="5"/>
      <x:c r="J46" s="2"/>
      <x:c r="K46" s="12" t="str">
        <x:f>IF(A46="","",IF(B46="","Kunden-ID fehlt",IF(COUNTIFS(Kunden!$A$8:$A$107,B46)=0,"Kunden-ID unbekannt",IF(COUNTIFS(Kunden!$A$8:$A$107,B46)&gt;1,"Kunden-ID doppelt","OK"))))</x:f>
      </x:c>
      <x:c r="L46" s="12" t="str">
        <x:f>IF(A46="","",IF(COUNTIFS(Anleitung!$A$19:$A$24,G46)&lt;&gt;1,"Status prüfen",IF(OR(G46="Abgeschlossen",G46="Abgesagt"),"Erledigt",IF(H46="","Aktion fehlt",IF(I46="","Termin fehlt",IF(NOT(ISNUMBER(I46)),"Datum prüfen",IF(I46&lt;Anleitung!$B$5,"Überfällig",IF(I46=Anleitung!$B$5,"Heute","Geplant"))))))))</x:f>
      </x:c>
      <x:c r="M46" s="12" t="str">
        <x:f>IF(COUNTA(A46:B46,D46:J46)=0,"",IF(A46="","ID fehlt",IF(COUNTIFS($A$8:$A$207,A46)=1,"OK","ID doppelt")))</x:f>
      </x:c>
    </x:row>
    <x:row r="47" ht="25.5" customHeight="1">
      <x:c r="A47" s="11"/>
      <x:c r="B47" s="11"/>
      <x:c r="C47" s="12" t="str">
        <x:f>IF(K47&lt;&gt;"OK","",IF(INDEX(Kunden!$B$8:$B$107,MATCH(B47,Kunden!$A$8:$A$107,0))="","Name fehlt",INDEX(Kunden!$B$8:$B$107,MATCH(B47,Kunden!$A$8:$A$107,0))))</x:f>
      </x:c>
      <x:c r="D47" s="2"/>
      <x:c r="E47" s="2"/>
      <x:c r="F47" s="5"/>
      <x:c r="G47" s="2"/>
      <x:c r="H47" s="2"/>
      <x:c r="I47" s="5"/>
      <x:c r="J47" s="2"/>
      <x:c r="K47" s="12" t="str">
        <x:f>IF(A47="","",IF(B47="","Kunden-ID fehlt",IF(COUNTIFS(Kunden!$A$8:$A$107,B47)=0,"Kunden-ID unbekannt",IF(COUNTIFS(Kunden!$A$8:$A$107,B47)&gt;1,"Kunden-ID doppelt","OK"))))</x:f>
      </x:c>
      <x:c r="L47" s="12" t="str">
        <x:f>IF(A47="","",IF(COUNTIFS(Anleitung!$A$19:$A$24,G47)&lt;&gt;1,"Status prüfen",IF(OR(G47="Abgeschlossen",G47="Abgesagt"),"Erledigt",IF(H47="","Aktion fehlt",IF(I47="","Termin fehlt",IF(NOT(ISNUMBER(I47)),"Datum prüfen",IF(I47&lt;Anleitung!$B$5,"Überfällig",IF(I47=Anleitung!$B$5,"Heute","Geplant"))))))))</x:f>
      </x:c>
      <x:c r="M47" s="12" t="str">
        <x:f>IF(COUNTA(A47:B47,D47:J47)=0,"",IF(A47="","ID fehlt",IF(COUNTIFS($A$8:$A$207,A47)=1,"OK","ID doppelt")))</x:f>
      </x:c>
    </x:row>
    <x:row r="48" ht="25.5" customHeight="1">
      <x:c r="A48" s="11"/>
      <x:c r="B48" s="11"/>
      <x:c r="C48" s="12" t="str">
        <x:f>IF(K48&lt;&gt;"OK","",IF(INDEX(Kunden!$B$8:$B$107,MATCH(B48,Kunden!$A$8:$A$107,0))="","Name fehlt",INDEX(Kunden!$B$8:$B$107,MATCH(B48,Kunden!$A$8:$A$107,0))))</x:f>
      </x:c>
      <x:c r="D48" s="2"/>
      <x:c r="E48" s="2"/>
      <x:c r="F48" s="5"/>
      <x:c r="G48" s="2"/>
      <x:c r="H48" s="2"/>
      <x:c r="I48" s="5"/>
      <x:c r="J48" s="2"/>
      <x:c r="K48" s="12" t="str">
        <x:f>IF(A48="","",IF(B48="","Kunden-ID fehlt",IF(COUNTIFS(Kunden!$A$8:$A$107,B48)=0,"Kunden-ID unbekannt",IF(COUNTIFS(Kunden!$A$8:$A$107,B48)&gt;1,"Kunden-ID doppelt","OK"))))</x:f>
      </x:c>
      <x:c r="L48" s="12" t="str">
        <x:f>IF(A48="","",IF(COUNTIFS(Anleitung!$A$19:$A$24,G48)&lt;&gt;1,"Status prüfen",IF(OR(G48="Abgeschlossen",G48="Abgesagt"),"Erledigt",IF(H48="","Aktion fehlt",IF(I48="","Termin fehlt",IF(NOT(ISNUMBER(I48)),"Datum prüfen",IF(I48&lt;Anleitung!$B$5,"Überfällig",IF(I48=Anleitung!$B$5,"Heute","Geplant"))))))))</x:f>
      </x:c>
      <x:c r="M48" s="12" t="str">
        <x:f>IF(COUNTA(A48:B48,D48:J48)=0,"",IF(A48="","ID fehlt",IF(COUNTIFS($A$8:$A$207,A48)=1,"OK","ID doppelt")))</x:f>
      </x:c>
    </x:row>
    <x:row r="49" ht="25.5" customHeight="1">
      <x:c r="A49" s="11"/>
      <x:c r="B49" s="11"/>
      <x:c r="C49" s="12" t="str">
        <x:f>IF(K49&lt;&gt;"OK","",IF(INDEX(Kunden!$B$8:$B$107,MATCH(B49,Kunden!$A$8:$A$107,0))="","Name fehlt",INDEX(Kunden!$B$8:$B$107,MATCH(B49,Kunden!$A$8:$A$107,0))))</x:f>
      </x:c>
      <x:c r="D49" s="2"/>
      <x:c r="E49" s="2"/>
      <x:c r="F49" s="5"/>
      <x:c r="G49" s="2"/>
      <x:c r="H49" s="2"/>
      <x:c r="I49" s="5"/>
      <x:c r="J49" s="2"/>
      <x:c r="K49" s="12" t="str">
        <x:f>IF(A49="","",IF(B49="","Kunden-ID fehlt",IF(COUNTIFS(Kunden!$A$8:$A$107,B49)=0,"Kunden-ID unbekannt",IF(COUNTIFS(Kunden!$A$8:$A$107,B49)&gt;1,"Kunden-ID doppelt","OK"))))</x:f>
      </x:c>
      <x:c r="L49" s="12" t="str">
        <x:f>IF(A49="","",IF(COUNTIFS(Anleitung!$A$19:$A$24,G49)&lt;&gt;1,"Status prüfen",IF(OR(G49="Abgeschlossen",G49="Abgesagt"),"Erledigt",IF(H49="","Aktion fehlt",IF(I49="","Termin fehlt",IF(NOT(ISNUMBER(I49)),"Datum prüfen",IF(I49&lt;Anleitung!$B$5,"Überfällig",IF(I49=Anleitung!$B$5,"Heute","Geplant"))))))))</x:f>
      </x:c>
      <x:c r="M49" s="12" t="str">
        <x:f>IF(COUNTA(A49:B49,D49:J49)=0,"",IF(A49="","ID fehlt",IF(COUNTIFS($A$8:$A$207,A49)=1,"OK","ID doppelt")))</x:f>
      </x:c>
    </x:row>
    <x:row r="50" ht="25.5" customHeight="1">
      <x:c r="A50" s="11"/>
      <x:c r="B50" s="11"/>
      <x:c r="C50" s="12" t="str">
        <x:f>IF(K50&lt;&gt;"OK","",IF(INDEX(Kunden!$B$8:$B$107,MATCH(B50,Kunden!$A$8:$A$107,0))="","Name fehlt",INDEX(Kunden!$B$8:$B$107,MATCH(B50,Kunden!$A$8:$A$107,0))))</x:f>
      </x:c>
      <x:c r="D50" s="2"/>
      <x:c r="E50" s="2"/>
      <x:c r="F50" s="5"/>
      <x:c r="G50" s="2"/>
      <x:c r="H50" s="2"/>
      <x:c r="I50" s="5"/>
      <x:c r="J50" s="2"/>
      <x:c r="K50" s="12" t="str">
        <x:f>IF(A50="","",IF(B50="","Kunden-ID fehlt",IF(COUNTIFS(Kunden!$A$8:$A$107,B50)=0,"Kunden-ID unbekannt",IF(COUNTIFS(Kunden!$A$8:$A$107,B50)&gt;1,"Kunden-ID doppelt","OK"))))</x:f>
      </x:c>
      <x:c r="L50" s="12" t="str">
        <x:f>IF(A50="","",IF(COUNTIFS(Anleitung!$A$19:$A$24,G50)&lt;&gt;1,"Status prüfen",IF(OR(G50="Abgeschlossen",G50="Abgesagt"),"Erledigt",IF(H50="","Aktion fehlt",IF(I50="","Termin fehlt",IF(NOT(ISNUMBER(I50)),"Datum prüfen",IF(I50&lt;Anleitung!$B$5,"Überfällig",IF(I50=Anleitung!$B$5,"Heute","Geplant"))))))))</x:f>
      </x:c>
      <x:c r="M50" s="12" t="str">
        <x:f>IF(COUNTA(A50:B50,D50:J50)=0,"",IF(A50="","ID fehlt",IF(COUNTIFS($A$8:$A$207,A50)=1,"OK","ID doppelt")))</x:f>
      </x:c>
    </x:row>
    <x:row r="51" ht="25.5" customHeight="1">
      <x:c r="A51" s="11"/>
      <x:c r="B51" s="11"/>
      <x:c r="C51" s="12" t="str">
        <x:f>IF(K51&lt;&gt;"OK","",IF(INDEX(Kunden!$B$8:$B$107,MATCH(B51,Kunden!$A$8:$A$107,0))="","Name fehlt",INDEX(Kunden!$B$8:$B$107,MATCH(B51,Kunden!$A$8:$A$107,0))))</x:f>
      </x:c>
      <x:c r="D51" s="2"/>
      <x:c r="E51" s="2"/>
      <x:c r="F51" s="5"/>
      <x:c r="G51" s="2"/>
      <x:c r="H51" s="2"/>
      <x:c r="I51" s="5"/>
      <x:c r="J51" s="2"/>
      <x:c r="K51" s="12" t="str">
        <x:f>IF(A51="","",IF(B51="","Kunden-ID fehlt",IF(COUNTIFS(Kunden!$A$8:$A$107,B51)=0,"Kunden-ID unbekannt",IF(COUNTIFS(Kunden!$A$8:$A$107,B51)&gt;1,"Kunden-ID doppelt","OK"))))</x:f>
      </x:c>
      <x:c r="L51" s="12" t="str">
        <x:f>IF(A51="","",IF(COUNTIFS(Anleitung!$A$19:$A$24,G51)&lt;&gt;1,"Status prüfen",IF(OR(G51="Abgeschlossen",G51="Abgesagt"),"Erledigt",IF(H51="","Aktion fehlt",IF(I51="","Termin fehlt",IF(NOT(ISNUMBER(I51)),"Datum prüfen",IF(I51&lt;Anleitung!$B$5,"Überfällig",IF(I51=Anleitung!$B$5,"Heute","Geplant"))))))))</x:f>
      </x:c>
      <x:c r="M51" s="12" t="str">
        <x:f>IF(COUNTA(A51:B51,D51:J51)=0,"",IF(A51="","ID fehlt",IF(COUNTIFS($A$8:$A$207,A51)=1,"OK","ID doppelt")))</x:f>
      </x:c>
    </x:row>
    <x:row r="52" ht="25.5" customHeight="1">
      <x:c r="A52" s="11"/>
      <x:c r="B52" s="11"/>
      <x:c r="C52" s="12" t="str">
        <x:f>IF(K52&lt;&gt;"OK","",IF(INDEX(Kunden!$B$8:$B$107,MATCH(B52,Kunden!$A$8:$A$107,0))="","Name fehlt",INDEX(Kunden!$B$8:$B$107,MATCH(B52,Kunden!$A$8:$A$107,0))))</x:f>
      </x:c>
      <x:c r="D52" s="2"/>
      <x:c r="E52" s="2"/>
      <x:c r="F52" s="5"/>
      <x:c r="G52" s="2"/>
      <x:c r="H52" s="2"/>
      <x:c r="I52" s="5"/>
      <x:c r="J52" s="2"/>
      <x:c r="K52" s="12" t="str">
        <x:f>IF(A52="","",IF(B52="","Kunden-ID fehlt",IF(COUNTIFS(Kunden!$A$8:$A$107,B52)=0,"Kunden-ID unbekannt",IF(COUNTIFS(Kunden!$A$8:$A$107,B52)&gt;1,"Kunden-ID doppelt","OK"))))</x:f>
      </x:c>
      <x:c r="L52" s="12" t="str">
        <x:f>IF(A52="","",IF(COUNTIFS(Anleitung!$A$19:$A$24,G52)&lt;&gt;1,"Status prüfen",IF(OR(G52="Abgeschlossen",G52="Abgesagt"),"Erledigt",IF(H52="","Aktion fehlt",IF(I52="","Termin fehlt",IF(NOT(ISNUMBER(I52)),"Datum prüfen",IF(I52&lt;Anleitung!$B$5,"Überfällig",IF(I52=Anleitung!$B$5,"Heute","Geplant"))))))))</x:f>
      </x:c>
      <x:c r="M52" s="12" t="str">
        <x:f>IF(COUNTA(A52:B52,D52:J52)=0,"",IF(A52="","ID fehlt",IF(COUNTIFS($A$8:$A$207,A52)=1,"OK","ID doppelt")))</x:f>
      </x:c>
    </x:row>
    <x:row r="53" ht="25.5" customHeight="1">
      <x:c r="A53" s="11"/>
      <x:c r="B53" s="11"/>
      <x:c r="C53" s="12" t="str">
        <x:f>IF(K53&lt;&gt;"OK","",IF(INDEX(Kunden!$B$8:$B$107,MATCH(B53,Kunden!$A$8:$A$107,0))="","Name fehlt",INDEX(Kunden!$B$8:$B$107,MATCH(B53,Kunden!$A$8:$A$107,0))))</x:f>
      </x:c>
      <x:c r="D53" s="2"/>
      <x:c r="E53" s="2"/>
      <x:c r="F53" s="5"/>
      <x:c r="G53" s="2"/>
      <x:c r="H53" s="2"/>
      <x:c r="I53" s="5"/>
      <x:c r="J53" s="2"/>
      <x:c r="K53" s="12" t="str">
        <x:f>IF(A53="","",IF(B53="","Kunden-ID fehlt",IF(COUNTIFS(Kunden!$A$8:$A$107,B53)=0,"Kunden-ID unbekannt",IF(COUNTIFS(Kunden!$A$8:$A$107,B53)&gt;1,"Kunden-ID doppelt","OK"))))</x:f>
      </x:c>
      <x:c r="L53" s="12" t="str">
        <x:f>IF(A53="","",IF(COUNTIFS(Anleitung!$A$19:$A$24,G53)&lt;&gt;1,"Status prüfen",IF(OR(G53="Abgeschlossen",G53="Abgesagt"),"Erledigt",IF(H53="","Aktion fehlt",IF(I53="","Termin fehlt",IF(NOT(ISNUMBER(I53)),"Datum prüfen",IF(I53&lt;Anleitung!$B$5,"Überfällig",IF(I53=Anleitung!$B$5,"Heute","Geplant"))))))))</x:f>
      </x:c>
      <x:c r="M53" s="12" t="str">
        <x:f>IF(COUNTA(A53:B53,D53:J53)=0,"",IF(A53="","ID fehlt",IF(COUNTIFS($A$8:$A$207,A53)=1,"OK","ID doppelt")))</x:f>
      </x:c>
    </x:row>
    <x:row r="54" ht="25.5" customHeight="1">
      <x:c r="A54" s="11"/>
      <x:c r="B54" s="11"/>
      <x:c r="C54" s="12" t="str">
        <x:f>IF(K54&lt;&gt;"OK","",IF(INDEX(Kunden!$B$8:$B$107,MATCH(B54,Kunden!$A$8:$A$107,0))="","Name fehlt",INDEX(Kunden!$B$8:$B$107,MATCH(B54,Kunden!$A$8:$A$107,0))))</x:f>
      </x:c>
      <x:c r="D54" s="2"/>
      <x:c r="E54" s="2"/>
      <x:c r="F54" s="5"/>
      <x:c r="G54" s="2"/>
      <x:c r="H54" s="2"/>
      <x:c r="I54" s="5"/>
      <x:c r="J54" s="2"/>
      <x:c r="K54" s="12" t="str">
        <x:f>IF(A54="","",IF(B54="","Kunden-ID fehlt",IF(COUNTIFS(Kunden!$A$8:$A$107,B54)=0,"Kunden-ID unbekannt",IF(COUNTIFS(Kunden!$A$8:$A$107,B54)&gt;1,"Kunden-ID doppelt","OK"))))</x:f>
      </x:c>
      <x:c r="L54" s="12" t="str">
        <x:f>IF(A54="","",IF(COUNTIFS(Anleitung!$A$19:$A$24,G54)&lt;&gt;1,"Status prüfen",IF(OR(G54="Abgeschlossen",G54="Abgesagt"),"Erledigt",IF(H54="","Aktion fehlt",IF(I54="","Termin fehlt",IF(NOT(ISNUMBER(I54)),"Datum prüfen",IF(I54&lt;Anleitung!$B$5,"Überfällig",IF(I54=Anleitung!$B$5,"Heute","Geplant"))))))))</x:f>
      </x:c>
      <x:c r="M54" s="12" t="str">
        <x:f>IF(COUNTA(A54:B54,D54:J54)=0,"",IF(A54="","ID fehlt",IF(COUNTIFS($A$8:$A$207,A54)=1,"OK","ID doppelt")))</x:f>
      </x:c>
    </x:row>
    <x:row r="55" ht="25.5" customHeight="1">
      <x:c r="A55" s="11"/>
      <x:c r="B55" s="11"/>
      <x:c r="C55" s="12" t="str">
        <x:f>IF(K55&lt;&gt;"OK","",IF(INDEX(Kunden!$B$8:$B$107,MATCH(B55,Kunden!$A$8:$A$107,0))="","Name fehlt",INDEX(Kunden!$B$8:$B$107,MATCH(B55,Kunden!$A$8:$A$107,0))))</x:f>
      </x:c>
      <x:c r="D55" s="2"/>
      <x:c r="E55" s="2"/>
      <x:c r="F55" s="5"/>
      <x:c r="G55" s="2"/>
      <x:c r="H55" s="2"/>
      <x:c r="I55" s="5"/>
      <x:c r="J55" s="2"/>
      <x:c r="K55" s="12" t="str">
        <x:f>IF(A55="","",IF(B55="","Kunden-ID fehlt",IF(COUNTIFS(Kunden!$A$8:$A$107,B55)=0,"Kunden-ID unbekannt",IF(COUNTIFS(Kunden!$A$8:$A$107,B55)&gt;1,"Kunden-ID doppelt","OK"))))</x:f>
      </x:c>
      <x:c r="L55" s="12" t="str">
        <x:f>IF(A55="","",IF(COUNTIFS(Anleitung!$A$19:$A$24,G55)&lt;&gt;1,"Status prüfen",IF(OR(G55="Abgeschlossen",G55="Abgesagt"),"Erledigt",IF(H55="","Aktion fehlt",IF(I55="","Termin fehlt",IF(NOT(ISNUMBER(I55)),"Datum prüfen",IF(I55&lt;Anleitung!$B$5,"Überfällig",IF(I55=Anleitung!$B$5,"Heute","Geplant"))))))))</x:f>
      </x:c>
      <x:c r="M55" s="12" t="str">
        <x:f>IF(COUNTA(A55:B55,D55:J55)=0,"",IF(A55="","ID fehlt",IF(COUNTIFS($A$8:$A$207,A55)=1,"OK","ID doppelt")))</x:f>
      </x:c>
    </x:row>
    <x:row r="56" ht="25.5" customHeight="1">
      <x:c r="A56" s="11"/>
      <x:c r="B56" s="11"/>
      <x:c r="C56" s="12" t="str">
        <x:f>IF(K56&lt;&gt;"OK","",IF(INDEX(Kunden!$B$8:$B$107,MATCH(B56,Kunden!$A$8:$A$107,0))="","Name fehlt",INDEX(Kunden!$B$8:$B$107,MATCH(B56,Kunden!$A$8:$A$107,0))))</x:f>
      </x:c>
      <x:c r="D56" s="2"/>
      <x:c r="E56" s="2"/>
      <x:c r="F56" s="5"/>
      <x:c r="G56" s="2"/>
      <x:c r="H56" s="2"/>
      <x:c r="I56" s="5"/>
      <x:c r="J56" s="2"/>
      <x:c r="K56" s="12" t="str">
        <x:f>IF(A56="","",IF(B56="","Kunden-ID fehlt",IF(COUNTIFS(Kunden!$A$8:$A$107,B56)=0,"Kunden-ID unbekannt",IF(COUNTIFS(Kunden!$A$8:$A$107,B56)&gt;1,"Kunden-ID doppelt","OK"))))</x:f>
      </x:c>
      <x:c r="L56" s="12" t="str">
        <x:f>IF(A56="","",IF(COUNTIFS(Anleitung!$A$19:$A$24,G56)&lt;&gt;1,"Status prüfen",IF(OR(G56="Abgeschlossen",G56="Abgesagt"),"Erledigt",IF(H56="","Aktion fehlt",IF(I56="","Termin fehlt",IF(NOT(ISNUMBER(I56)),"Datum prüfen",IF(I56&lt;Anleitung!$B$5,"Überfällig",IF(I56=Anleitung!$B$5,"Heute","Geplant"))))))))</x:f>
      </x:c>
      <x:c r="M56" s="12" t="str">
        <x:f>IF(COUNTA(A56:B56,D56:J56)=0,"",IF(A56="","ID fehlt",IF(COUNTIFS($A$8:$A$207,A56)=1,"OK","ID doppelt")))</x:f>
      </x:c>
    </x:row>
    <x:row r="57" ht="25.5" customHeight="1">
      <x:c r="A57" s="11"/>
      <x:c r="B57" s="11"/>
      <x:c r="C57" s="12" t="str">
        <x:f>IF(K57&lt;&gt;"OK","",IF(INDEX(Kunden!$B$8:$B$107,MATCH(B57,Kunden!$A$8:$A$107,0))="","Name fehlt",INDEX(Kunden!$B$8:$B$107,MATCH(B57,Kunden!$A$8:$A$107,0))))</x:f>
      </x:c>
      <x:c r="D57" s="2"/>
      <x:c r="E57" s="2"/>
      <x:c r="F57" s="5"/>
      <x:c r="G57" s="2"/>
      <x:c r="H57" s="2"/>
      <x:c r="I57" s="5"/>
      <x:c r="J57" s="2"/>
      <x:c r="K57" s="12" t="str">
        <x:f>IF(A57="","",IF(B57="","Kunden-ID fehlt",IF(COUNTIFS(Kunden!$A$8:$A$107,B57)=0,"Kunden-ID unbekannt",IF(COUNTIFS(Kunden!$A$8:$A$107,B57)&gt;1,"Kunden-ID doppelt","OK"))))</x:f>
      </x:c>
      <x:c r="L57" s="12" t="str">
        <x:f>IF(A57="","",IF(COUNTIFS(Anleitung!$A$19:$A$24,G57)&lt;&gt;1,"Status prüfen",IF(OR(G57="Abgeschlossen",G57="Abgesagt"),"Erledigt",IF(H57="","Aktion fehlt",IF(I57="","Termin fehlt",IF(NOT(ISNUMBER(I57)),"Datum prüfen",IF(I57&lt;Anleitung!$B$5,"Überfällig",IF(I57=Anleitung!$B$5,"Heute","Geplant"))))))))</x:f>
      </x:c>
      <x:c r="M57" s="12" t="str">
        <x:f>IF(COUNTA(A57:B57,D57:J57)=0,"",IF(A57="","ID fehlt",IF(COUNTIFS($A$8:$A$207,A57)=1,"OK","ID doppelt")))</x:f>
      </x:c>
    </x:row>
    <x:row r="58" ht="25.5" customHeight="1">
      <x:c r="A58" s="11"/>
      <x:c r="B58" s="11"/>
      <x:c r="C58" s="12" t="str">
        <x:f>IF(K58&lt;&gt;"OK","",IF(INDEX(Kunden!$B$8:$B$107,MATCH(B58,Kunden!$A$8:$A$107,0))="","Name fehlt",INDEX(Kunden!$B$8:$B$107,MATCH(B58,Kunden!$A$8:$A$107,0))))</x:f>
      </x:c>
      <x:c r="D58" s="2"/>
      <x:c r="E58" s="2"/>
      <x:c r="F58" s="5"/>
      <x:c r="G58" s="2"/>
      <x:c r="H58" s="2"/>
      <x:c r="I58" s="5"/>
      <x:c r="J58" s="2"/>
      <x:c r="K58" s="12" t="str">
        <x:f>IF(A58="","",IF(B58="","Kunden-ID fehlt",IF(COUNTIFS(Kunden!$A$8:$A$107,B58)=0,"Kunden-ID unbekannt",IF(COUNTIFS(Kunden!$A$8:$A$107,B58)&gt;1,"Kunden-ID doppelt","OK"))))</x:f>
      </x:c>
      <x:c r="L58" s="12" t="str">
        <x:f>IF(A58="","",IF(COUNTIFS(Anleitung!$A$19:$A$24,G58)&lt;&gt;1,"Status prüfen",IF(OR(G58="Abgeschlossen",G58="Abgesagt"),"Erledigt",IF(H58="","Aktion fehlt",IF(I58="","Termin fehlt",IF(NOT(ISNUMBER(I58)),"Datum prüfen",IF(I58&lt;Anleitung!$B$5,"Überfällig",IF(I58=Anleitung!$B$5,"Heute","Geplant"))))))))</x:f>
      </x:c>
      <x:c r="M58" s="12" t="str">
        <x:f>IF(COUNTA(A58:B58,D58:J58)=0,"",IF(A58="","ID fehlt",IF(COUNTIFS($A$8:$A$207,A58)=1,"OK","ID doppelt")))</x:f>
      </x:c>
    </x:row>
    <x:row r="59" ht="25.5" customHeight="1">
      <x:c r="A59" s="11"/>
      <x:c r="B59" s="11"/>
      <x:c r="C59" s="12" t="str">
        <x:f>IF(K59&lt;&gt;"OK","",IF(INDEX(Kunden!$B$8:$B$107,MATCH(B59,Kunden!$A$8:$A$107,0))="","Name fehlt",INDEX(Kunden!$B$8:$B$107,MATCH(B59,Kunden!$A$8:$A$107,0))))</x:f>
      </x:c>
      <x:c r="D59" s="2"/>
      <x:c r="E59" s="2"/>
      <x:c r="F59" s="5"/>
      <x:c r="G59" s="2"/>
      <x:c r="H59" s="2"/>
      <x:c r="I59" s="5"/>
      <x:c r="J59" s="2"/>
      <x:c r="K59" s="12" t="str">
        <x:f>IF(A59="","",IF(B59="","Kunden-ID fehlt",IF(COUNTIFS(Kunden!$A$8:$A$107,B59)=0,"Kunden-ID unbekannt",IF(COUNTIFS(Kunden!$A$8:$A$107,B59)&gt;1,"Kunden-ID doppelt","OK"))))</x:f>
      </x:c>
      <x:c r="L59" s="12" t="str">
        <x:f>IF(A59="","",IF(COUNTIFS(Anleitung!$A$19:$A$24,G59)&lt;&gt;1,"Status prüfen",IF(OR(G59="Abgeschlossen",G59="Abgesagt"),"Erledigt",IF(H59="","Aktion fehlt",IF(I59="","Termin fehlt",IF(NOT(ISNUMBER(I59)),"Datum prüfen",IF(I59&lt;Anleitung!$B$5,"Überfällig",IF(I59=Anleitung!$B$5,"Heute","Geplant"))))))))</x:f>
      </x:c>
      <x:c r="M59" s="12" t="str">
        <x:f>IF(COUNTA(A59:B59,D59:J59)=0,"",IF(A59="","ID fehlt",IF(COUNTIFS($A$8:$A$207,A59)=1,"OK","ID doppelt")))</x:f>
      </x:c>
    </x:row>
    <x:row r="60" ht="25.5" customHeight="1">
      <x:c r="A60" s="11"/>
      <x:c r="B60" s="11"/>
      <x:c r="C60" s="12" t="str">
        <x:f>IF(K60&lt;&gt;"OK","",IF(INDEX(Kunden!$B$8:$B$107,MATCH(B60,Kunden!$A$8:$A$107,0))="","Name fehlt",INDEX(Kunden!$B$8:$B$107,MATCH(B60,Kunden!$A$8:$A$107,0))))</x:f>
      </x:c>
      <x:c r="D60" s="2"/>
      <x:c r="E60" s="2"/>
      <x:c r="F60" s="5"/>
      <x:c r="G60" s="2"/>
      <x:c r="H60" s="2"/>
      <x:c r="I60" s="5"/>
      <x:c r="J60" s="2"/>
      <x:c r="K60" s="12" t="str">
        <x:f>IF(A60="","",IF(B60="","Kunden-ID fehlt",IF(COUNTIFS(Kunden!$A$8:$A$107,B60)=0,"Kunden-ID unbekannt",IF(COUNTIFS(Kunden!$A$8:$A$107,B60)&gt;1,"Kunden-ID doppelt","OK"))))</x:f>
      </x:c>
      <x:c r="L60" s="12" t="str">
        <x:f>IF(A60="","",IF(COUNTIFS(Anleitung!$A$19:$A$24,G60)&lt;&gt;1,"Status prüfen",IF(OR(G60="Abgeschlossen",G60="Abgesagt"),"Erledigt",IF(H60="","Aktion fehlt",IF(I60="","Termin fehlt",IF(NOT(ISNUMBER(I60)),"Datum prüfen",IF(I60&lt;Anleitung!$B$5,"Überfällig",IF(I60=Anleitung!$B$5,"Heute","Geplant"))))))))</x:f>
      </x:c>
      <x:c r="M60" s="12" t="str">
        <x:f>IF(COUNTA(A60:B60,D60:J60)=0,"",IF(A60="","ID fehlt",IF(COUNTIFS($A$8:$A$207,A60)=1,"OK","ID doppelt")))</x:f>
      </x:c>
    </x:row>
    <x:row r="61" ht="25.5" customHeight="1">
      <x:c r="A61" s="11"/>
      <x:c r="B61" s="11"/>
      <x:c r="C61" s="12" t="str">
        <x:f>IF(K61&lt;&gt;"OK","",IF(INDEX(Kunden!$B$8:$B$107,MATCH(B61,Kunden!$A$8:$A$107,0))="","Name fehlt",INDEX(Kunden!$B$8:$B$107,MATCH(B61,Kunden!$A$8:$A$107,0))))</x:f>
      </x:c>
      <x:c r="D61" s="2"/>
      <x:c r="E61" s="2"/>
      <x:c r="F61" s="5"/>
      <x:c r="G61" s="2"/>
      <x:c r="H61" s="2"/>
      <x:c r="I61" s="5"/>
      <x:c r="J61" s="2"/>
      <x:c r="K61" s="12" t="str">
        <x:f>IF(A61="","",IF(B61="","Kunden-ID fehlt",IF(COUNTIFS(Kunden!$A$8:$A$107,B61)=0,"Kunden-ID unbekannt",IF(COUNTIFS(Kunden!$A$8:$A$107,B61)&gt;1,"Kunden-ID doppelt","OK"))))</x:f>
      </x:c>
      <x:c r="L61" s="12" t="str">
        <x:f>IF(A61="","",IF(COUNTIFS(Anleitung!$A$19:$A$24,G61)&lt;&gt;1,"Status prüfen",IF(OR(G61="Abgeschlossen",G61="Abgesagt"),"Erledigt",IF(H61="","Aktion fehlt",IF(I61="","Termin fehlt",IF(NOT(ISNUMBER(I61)),"Datum prüfen",IF(I61&lt;Anleitung!$B$5,"Überfällig",IF(I61=Anleitung!$B$5,"Heute","Geplant"))))))))</x:f>
      </x:c>
      <x:c r="M61" s="12" t="str">
        <x:f>IF(COUNTA(A61:B61,D61:J61)=0,"",IF(A61="","ID fehlt",IF(COUNTIFS($A$8:$A$207,A61)=1,"OK","ID doppelt")))</x:f>
      </x:c>
    </x:row>
    <x:row r="62" ht="25.5" customHeight="1">
      <x:c r="A62" s="11"/>
      <x:c r="B62" s="11"/>
      <x:c r="C62" s="12" t="str">
        <x:f>IF(K62&lt;&gt;"OK","",IF(INDEX(Kunden!$B$8:$B$107,MATCH(B62,Kunden!$A$8:$A$107,0))="","Name fehlt",INDEX(Kunden!$B$8:$B$107,MATCH(B62,Kunden!$A$8:$A$107,0))))</x:f>
      </x:c>
      <x:c r="D62" s="2"/>
      <x:c r="E62" s="2"/>
      <x:c r="F62" s="5"/>
      <x:c r="G62" s="2"/>
      <x:c r="H62" s="2"/>
      <x:c r="I62" s="5"/>
      <x:c r="J62" s="2"/>
      <x:c r="K62" s="12" t="str">
        <x:f>IF(A62="","",IF(B62="","Kunden-ID fehlt",IF(COUNTIFS(Kunden!$A$8:$A$107,B62)=0,"Kunden-ID unbekannt",IF(COUNTIFS(Kunden!$A$8:$A$107,B62)&gt;1,"Kunden-ID doppelt","OK"))))</x:f>
      </x:c>
      <x:c r="L62" s="12" t="str">
        <x:f>IF(A62="","",IF(COUNTIFS(Anleitung!$A$19:$A$24,G62)&lt;&gt;1,"Status prüfen",IF(OR(G62="Abgeschlossen",G62="Abgesagt"),"Erledigt",IF(H62="","Aktion fehlt",IF(I62="","Termin fehlt",IF(NOT(ISNUMBER(I62)),"Datum prüfen",IF(I62&lt;Anleitung!$B$5,"Überfällig",IF(I62=Anleitung!$B$5,"Heute","Geplant"))))))))</x:f>
      </x:c>
      <x:c r="M62" s="12" t="str">
        <x:f>IF(COUNTA(A62:B62,D62:J62)=0,"",IF(A62="","ID fehlt",IF(COUNTIFS($A$8:$A$207,A62)=1,"OK","ID doppelt")))</x:f>
      </x:c>
    </x:row>
    <x:row r="63" ht="25.5" customHeight="1">
      <x:c r="A63" s="11"/>
      <x:c r="B63" s="11"/>
      <x:c r="C63" s="12" t="str">
        <x:f>IF(K63&lt;&gt;"OK","",IF(INDEX(Kunden!$B$8:$B$107,MATCH(B63,Kunden!$A$8:$A$107,0))="","Name fehlt",INDEX(Kunden!$B$8:$B$107,MATCH(B63,Kunden!$A$8:$A$107,0))))</x:f>
      </x:c>
      <x:c r="D63" s="2"/>
      <x:c r="E63" s="2"/>
      <x:c r="F63" s="5"/>
      <x:c r="G63" s="2"/>
      <x:c r="H63" s="2"/>
      <x:c r="I63" s="5"/>
      <x:c r="J63" s="2"/>
      <x:c r="K63" s="12" t="str">
        <x:f>IF(A63="","",IF(B63="","Kunden-ID fehlt",IF(COUNTIFS(Kunden!$A$8:$A$107,B63)=0,"Kunden-ID unbekannt",IF(COUNTIFS(Kunden!$A$8:$A$107,B63)&gt;1,"Kunden-ID doppelt","OK"))))</x:f>
      </x:c>
      <x:c r="L63" s="12" t="str">
        <x:f>IF(A63="","",IF(COUNTIFS(Anleitung!$A$19:$A$24,G63)&lt;&gt;1,"Status prüfen",IF(OR(G63="Abgeschlossen",G63="Abgesagt"),"Erledigt",IF(H63="","Aktion fehlt",IF(I63="","Termin fehlt",IF(NOT(ISNUMBER(I63)),"Datum prüfen",IF(I63&lt;Anleitung!$B$5,"Überfällig",IF(I63=Anleitung!$B$5,"Heute","Geplant"))))))))</x:f>
      </x:c>
      <x:c r="M63" s="12" t="str">
        <x:f>IF(COUNTA(A63:B63,D63:J63)=0,"",IF(A63="","ID fehlt",IF(COUNTIFS($A$8:$A$207,A63)=1,"OK","ID doppelt")))</x:f>
      </x:c>
    </x:row>
    <x:row r="64" ht="25.5" customHeight="1">
      <x:c r="A64" s="11"/>
      <x:c r="B64" s="11"/>
      <x:c r="C64" s="12" t="str">
        <x:f>IF(K64&lt;&gt;"OK","",IF(INDEX(Kunden!$B$8:$B$107,MATCH(B64,Kunden!$A$8:$A$107,0))="","Name fehlt",INDEX(Kunden!$B$8:$B$107,MATCH(B64,Kunden!$A$8:$A$107,0))))</x:f>
      </x:c>
      <x:c r="D64" s="2"/>
      <x:c r="E64" s="2"/>
      <x:c r="F64" s="5"/>
      <x:c r="G64" s="2"/>
      <x:c r="H64" s="2"/>
      <x:c r="I64" s="5"/>
      <x:c r="J64" s="2"/>
      <x:c r="K64" s="12" t="str">
        <x:f>IF(A64="","",IF(B64="","Kunden-ID fehlt",IF(COUNTIFS(Kunden!$A$8:$A$107,B64)=0,"Kunden-ID unbekannt",IF(COUNTIFS(Kunden!$A$8:$A$107,B64)&gt;1,"Kunden-ID doppelt","OK"))))</x:f>
      </x:c>
      <x:c r="L64" s="12" t="str">
        <x:f>IF(A64="","",IF(COUNTIFS(Anleitung!$A$19:$A$24,G64)&lt;&gt;1,"Status prüfen",IF(OR(G64="Abgeschlossen",G64="Abgesagt"),"Erledigt",IF(H64="","Aktion fehlt",IF(I64="","Termin fehlt",IF(NOT(ISNUMBER(I64)),"Datum prüfen",IF(I64&lt;Anleitung!$B$5,"Überfällig",IF(I64=Anleitung!$B$5,"Heute","Geplant"))))))))</x:f>
      </x:c>
      <x:c r="M64" s="12" t="str">
        <x:f>IF(COUNTA(A64:B64,D64:J64)=0,"",IF(A64="","ID fehlt",IF(COUNTIFS($A$8:$A$207,A64)=1,"OK","ID doppelt")))</x:f>
      </x:c>
    </x:row>
    <x:row r="65" ht="25.5" customHeight="1">
      <x:c r="A65" s="11"/>
      <x:c r="B65" s="11"/>
      <x:c r="C65" s="12" t="str">
        <x:f>IF(K65&lt;&gt;"OK","",IF(INDEX(Kunden!$B$8:$B$107,MATCH(B65,Kunden!$A$8:$A$107,0))="","Name fehlt",INDEX(Kunden!$B$8:$B$107,MATCH(B65,Kunden!$A$8:$A$107,0))))</x:f>
      </x:c>
      <x:c r="D65" s="2"/>
      <x:c r="E65" s="2"/>
      <x:c r="F65" s="5"/>
      <x:c r="G65" s="2"/>
      <x:c r="H65" s="2"/>
      <x:c r="I65" s="5"/>
      <x:c r="J65" s="2"/>
      <x:c r="K65" s="12" t="str">
        <x:f>IF(A65="","",IF(B65="","Kunden-ID fehlt",IF(COUNTIFS(Kunden!$A$8:$A$107,B65)=0,"Kunden-ID unbekannt",IF(COUNTIFS(Kunden!$A$8:$A$107,B65)&gt;1,"Kunden-ID doppelt","OK"))))</x:f>
      </x:c>
      <x:c r="L65" s="12" t="str">
        <x:f>IF(A65="","",IF(COUNTIFS(Anleitung!$A$19:$A$24,G65)&lt;&gt;1,"Status prüfen",IF(OR(G65="Abgeschlossen",G65="Abgesagt"),"Erledigt",IF(H65="","Aktion fehlt",IF(I65="","Termin fehlt",IF(NOT(ISNUMBER(I65)),"Datum prüfen",IF(I65&lt;Anleitung!$B$5,"Überfällig",IF(I65=Anleitung!$B$5,"Heute","Geplant"))))))))</x:f>
      </x:c>
      <x:c r="M65" s="12" t="str">
        <x:f>IF(COUNTA(A65:B65,D65:J65)=0,"",IF(A65="","ID fehlt",IF(COUNTIFS($A$8:$A$207,A65)=1,"OK","ID doppelt")))</x:f>
      </x:c>
    </x:row>
    <x:row r="66" ht="25.5" customHeight="1">
      <x:c r="A66" s="11"/>
      <x:c r="B66" s="11"/>
      <x:c r="C66" s="12" t="str">
        <x:f>IF(K66&lt;&gt;"OK","",IF(INDEX(Kunden!$B$8:$B$107,MATCH(B66,Kunden!$A$8:$A$107,0))="","Name fehlt",INDEX(Kunden!$B$8:$B$107,MATCH(B66,Kunden!$A$8:$A$107,0))))</x:f>
      </x:c>
      <x:c r="D66" s="2"/>
      <x:c r="E66" s="2"/>
      <x:c r="F66" s="5"/>
      <x:c r="G66" s="2"/>
      <x:c r="H66" s="2"/>
      <x:c r="I66" s="5"/>
      <x:c r="J66" s="2"/>
      <x:c r="K66" s="12" t="str">
        <x:f>IF(A66="","",IF(B66="","Kunden-ID fehlt",IF(COUNTIFS(Kunden!$A$8:$A$107,B66)=0,"Kunden-ID unbekannt",IF(COUNTIFS(Kunden!$A$8:$A$107,B66)&gt;1,"Kunden-ID doppelt","OK"))))</x:f>
      </x:c>
      <x:c r="L66" s="12" t="str">
        <x:f>IF(A66="","",IF(COUNTIFS(Anleitung!$A$19:$A$24,G66)&lt;&gt;1,"Status prüfen",IF(OR(G66="Abgeschlossen",G66="Abgesagt"),"Erledigt",IF(H66="","Aktion fehlt",IF(I66="","Termin fehlt",IF(NOT(ISNUMBER(I66)),"Datum prüfen",IF(I66&lt;Anleitung!$B$5,"Überfällig",IF(I66=Anleitung!$B$5,"Heute","Geplant"))))))))</x:f>
      </x:c>
      <x:c r="M66" s="12" t="str">
        <x:f>IF(COUNTA(A66:B66,D66:J66)=0,"",IF(A66="","ID fehlt",IF(COUNTIFS($A$8:$A$207,A66)=1,"OK","ID doppelt")))</x:f>
      </x:c>
    </x:row>
    <x:row r="67" ht="25.5" customHeight="1">
      <x:c r="A67" s="11"/>
      <x:c r="B67" s="11"/>
      <x:c r="C67" s="12" t="str">
        <x:f>IF(K67&lt;&gt;"OK","",IF(INDEX(Kunden!$B$8:$B$107,MATCH(B67,Kunden!$A$8:$A$107,0))="","Name fehlt",INDEX(Kunden!$B$8:$B$107,MATCH(B67,Kunden!$A$8:$A$107,0))))</x:f>
      </x:c>
      <x:c r="D67" s="2"/>
      <x:c r="E67" s="2"/>
      <x:c r="F67" s="5"/>
      <x:c r="G67" s="2"/>
      <x:c r="H67" s="2"/>
      <x:c r="I67" s="5"/>
      <x:c r="J67" s="2"/>
      <x:c r="K67" s="12" t="str">
        <x:f>IF(A67="","",IF(B67="","Kunden-ID fehlt",IF(COUNTIFS(Kunden!$A$8:$A$107,B67)=0,"Kunden-ID unbekannt",IF(COUNTIFS(Kunden!$A$8:$A$107,B67)&gt;1,"Kunden-ID doppelt","OK"))))</x:f>
      </x:c>
      <x:c r="L67" s="12" t="str">
        <x:f>IF(A67="","",IF(COUNTIFS(Anleitung!$A$19:$A$24,G67)&lt;&gt;1,"Status prüfen",IF(OR(G67="Abgeschlossen",G67="Abgesagt"),"Erledigt",IF(H67="","Aktion fehlt",IF(I67="","Termin fehlt",IF(NOT(ISNUMBER(I67)),"Datum prüfen",IF(I67&lt;Anleitung!$B$5,"Überfällig",IF(I67=Anleitung!$B$5,"Heute","Geplant"))))))))</x:f>
      </x:c>
      <x:c r="M67" s="12" t="str">
        <x:f>IF(COUNTA(A67:B67,D67:J67)=0,"",IF(A67="","ID fehlt",IF(COUNTIFS($A$8:$A$207,A67)=1,"OK","ID doppelt")))</x:f>
      </x:c>
    </x:row>
    <x:row r="68" ht="25.5" customHeight="1">
      <x:c r="A68" s="11"/>
      <x:c r="B68" s="11"/>
      <x:c r="C68" s="12" t="str">
        <x:f>IF(K68&lt;&gt;"OK","",IF(INDEX(Kunden!$B$8:$B$107,MATCH(B68,Kunden!$A$8:$A$107,0))="","Name fehlt",INDEX(Kunden!$B$8:$B$107,MATCH(B68,Kunden!$A$8:$A$107,0))))</x:f>
      </x:c>
      <x:c r="D68" s="2"/>
      <x:c r="E68" s="2"/>
      <x:c r="F68" s="5"/>
      <x:c r="G68" s="2"/>
      <x:c r="H68" s="2"/>
      <x:c r="I68" s="5"/>
      <x:c r="J68" s="2"/>
      <x:c r="K68" s="12" t="str">
        <x:f>IF(A68="","",IF(B68="","Kunden-ID fehlt",IF(COUNTIFS(Kunden!$A$8:$A$107,B68)=0,"Kunden-ID unbekannt",IF(COUNTIFS(Kunden!$A$8:$A$107,B68)&gt;1,"Kunden-ID doppelt","OK"))))</x:f>
      </x:c>
      <x:c r="L68" s="12" t="str">
        <x:f>IF(A68="","",IF(COUNTIFS(Anleitung!$A$19:$A$24,G68)&lt;&gt;1,"Status prüfen",IF(OR(G68="Abgeschlossen",G68="Abgesagt"),"Erledigt",IF(H68="","Aktion fehlt",IF(I68="","Termin fehlt",IF(NOT(ISNUMBER(I68)),"Datum prüfen",IF(I68&lt;Anleitung!$B$5,"Überfällig",IF(I68=Anleitung!$B$5,"Heute","Geplant"))))))))</x:f>
      </x:c>
      <x:c r="M68" s="12" t="str">
        <x:f>IF(COUNTA(A68:B68,D68:J68)=0,"",IF(A68="","ID fehlt",IF(COUNTIFS($A$8:$A$207,A68)=1,"OK","ID doppelt")))</x:f>
      </x:c>
    </x:row>
    <x:row r="69" ht="25.5" customHeight="1">
      <x:c r="A69" s="11"/>
      <x:c r="B69" s="11"/>
      <x:c r="C69" s="12" t="str">
        <x:f>IF(K69&lt;&gt;"OK","",IF(INDEX(Kunden!$B$8:$B$107,MATCH(B69,Kunden!$A$8:$A$107,0))="","Name fehlt",INDEX(Kunden!$B$8:$B$107,MATCH(B69,Kunden!$A$8:$A$107,0))))</x:f>
      </x:c>
      <x:c r="D69" s="2"/>
      <x:c r="E69" s="2"/>
      <x:c r="F69" s="5"/>
      <x:c r="G69" s="2"/>
      <x:c r="H69" s="2"/>
      <x:c r="I69" s="5"/>
      <x:c r="J69" s="2"/>
      <x:c r="K69" s="12" t="str">
        <x:f>IF(A69="","",IF(B69="","Kunden-ID fehlt",IF(COUNTIFS(Kunden!$A$8:$A$107,B69)=0,"Kunden-ID unbekannt",IF(COUNTIFS(Kunden!$A$8:$A$107,B69)&gt;1,"Kunden-ID doppelt","OK"))))</x:f>
      </x:c>
      <x:c r="L69" s="12" t="str">
        <x:f>IF(A69="","",IF(COUNTIFS(Anleitung!$A$19:$A$24,G69)&lt;&gt;1,"Status prüfen",IF(OR(G69="Abgeschlossen",G69="Abgesagt"),"Erledigt",IF(H69="","Aktion fehlt",IF(I69="","Termin fehlt",IF(NOT(ISNUMBER(I69)),"Datum prüfen",IF(I69&lt;Anleitung!$B$5,"Überfällig",IF(I69=Anleitung!$B$5,"Heute","Geplant"))))))))</x:f>
      </x:c>
      <x:c r="M69" s="12" t="str">
        <x:f>IF(COUNTA(A69:B69,D69:J69)=0,"",IF(A69="","ID fehlt",IF(COUNTIFS($A$8:$A$207,A69)=1,"OK","ID doppelt")))</x:f>
      </x:c>
    </x:row>
    <x:row r="70" ht="25.5" customHeight="1">
      <x:c r="A70" s="11"/>
      <x:c r="B70" s="11"/>
      <x:c r="C70" s="12" t="str">
        <x:f>IF(K70&lt;&gt;"OK","",IF(INDEX(Kunden!$B$8:$B$107,MATCH(B70,Kunden!$A$8:$A$107,0))="","Name fehlt",INDEX(Kunden!$B$8:$B$107,MATCH(B70,Kunden!$A$8:$A$107,0))))</x:f>
      </x:c>
      <x:c r="D70" s="2"/>
      <x:c r="E70" s="2"/>
      <x:c r="F70" s="5"/>
      <x:c r="G70" s="2"/>
      <x:c r="H70" s="2"/>
      <x:c r="I70" s="5"/>
      <x:c r="J70" s="2"/>
      <x:c r="K70" s="12" t="str">
        <x:f>IF(A70="","",IF(B70="","Kunden-ID fehlt",IF(COUNTIFS(Kunden!$A$8:$A$107,B70)=0,"Kunden-ID unbekannt",IF(COUNTIFS(Kunden!$A$8:$A$107,B70)&gt;1,"Kunden-ID doppelt","OK"))))</x:f>
      </x:c>
      <x:c r="L70" s="12" t="str">
        <x:f>IF(A70="","",IF(COUNTIFS(Anleitung!$A$19:$A$24,G70)&lt;&gt;1,"Status prüfen",IF(OR(G70="Abgeschlossen",G70="Abgesagt"),"Erledigt",IF(H70="","Aktion fehlt",IF(I70="","Termin fehlt",IF(NOT(ISNUMBER(I70)),"Datum prüfen",IF(I70&lt;Anleitung!$B$5,"Überfällig",IF(I70=Anleitung!$B$5,"Heute","Geplant"))))))))</x:f>
      </x:c>
      <x:c r="M70" s="12" t="str">
        <x:f>IF(COUNTA(A70:B70,D70:J70)=0,"",IF(A70="","ID fehlt",IF(COUNTIFS($A$8:$A$207,A70)=1,"OK","ID doppelt")))</x:f>
      </x:c>
    </x:row>
    <x:row r="71" ht="25.5" customHeight="1">
      <x:c r="A71" s="11"/>
      <x:c r="B71" s="11"/>
      <x:c r="C71" s="12" t="str">
        <x:f>IF(K71&lt;&gt;"OK","",IF(INDEX(Kunden!$B$8:$B$107,MATCH(B71,Kunden!$A$8:$A$107,0))="","Name fehlt",INDEX(Kunden!$B$8:$B$107,MATCH(B71,Kunden!$A$8:$A$107,0))))</x:f>
      </x:c>
      <x:c r="D71" s="2"/>
      <x:c r="E71" s="2"/>
      <x:c r="F71" s="5"/>
      <x:c r="G71" s="2"/>
      <x:c r="H71" s="2"/>
      <x:c r="I71" s="5"/>
      <x:c r="J71" s="2"/>
      <x:c r="K71" s="12" t="str">
        <x:f>IF(A71="","",IF(B71="","Kunden-ID fehlt",IF(COUNTIFS(Kunden!$A$8:$A$107,B71)=0,"Kunden-ID unbekannt",IF(COUNTIFS(Kunden!$A$8:$A$107,B71)&gt;1,"Kunden-ID doppelt","OK"))))</x:f>
      </x:c>
      <x:c r="L71" s="12" t="str">
        <x:f>IF(A71="","",IF(COUNTIFS(Anleitung!$A$19:$A$24,G71)&lt;&gt;1,"Status prüfen",IF(OR(G71="Abgeschlossen",G71="Abgesagt"),"Erledigt",IF(H71="","Aktion fehlt",IF(I71="","Termin fehlt",IF(NOT(ISNUMBER(I71)),"Datum prüfen",IF(I71&lt;Anleitung!$B$5,"Überfällig",IF(I71=Anleitung!$B$5,"Heute","Geplant"))))))))</x:f>
      </x:c>
      <x:c r="M71" s="12" t="str">
        <x:f>IF(COUNTA(A71:B71,D71:J71)=0,"",IF(A71="","ID fehlt",IF(COUNTIFS($A$8:$A$207,A71)=1,"OK","ID doppelt")))</x:f>
      </x:c>
    </x:row>
    <x:row r="72" ht="25.5" customHeight="1">
      <x:c r="A72" s="11"/>
      <x:c r="B72" s="11"/>
      <x:c r="C72" s="12" t="str">
        <x:f>IF(K72&lt;&gt;"OK","",IF(INDEX(Kunden!$B$8:$B$107,MATCH(B72,Kunden!$A$8:$A$107,0))="","Name fehlt",INDEX(Kunden!$B$8:$B$107,MATCH(B72,Kunden!$A$8:$A$107,0))))</x:f>
      </x:c>
      <x:c r="D72" s="2"/>
      <x:c r="E72" s="2"/>
      <x:c r="F72" s="5"/>
      <x:c r="G72" s="2"/>
      <x:c r="H72" s="2"/>
      <x:c r="I72" s="5"/>
      <x:c r="J72" s="2"/>
      <x:c r="K72" s="12" t="str">
        <x:f>IF(A72="","",IF(B72="","Kunden-ID fehlt",IF(COUNTIFS(Kunden!$A$8:$A$107,B72)=0,"Kunden-ID unbekannt",IF(COUNTIFS(Kunden!$A$8:$A$107,B72)&gt;1,"Kunden-ID doppelt","OK"))))</x:f>
      </x:c>
      <x:c r="L72" s="12" t="str">
        <x:f>IF(A72="","",IF(COUNTIFS(Anleitung!$A$19:$A$24,G72)&lt;&gt;1,"Status prüfen",IF(OR(G72="Abgeschlossen",G72="Abgesagt"),"Erledigt",IF(H72="","Aktion fehlt",IF(I72="","Termin fehlt",IF(NOT(ISNUMBER(I72)),"Datum prüfen",IF(I72&lt;Anleitung!$B$5,"Überfällig",IF(I72=Anleitung!$B$5,"Heute","Geplant"))))))))</x:f>
      </x:c>
      <x:c r="M72" s="12" t="str">
        <x:f>IF(COUNTA(A72:B72,D72:J72)=0,"",IF(A72="","ID fehlt",IF(COUNTIFS($A$8:$A$207,A72)=1,"OK","ID doppelt")))</x:f>
      </x:c>
    </x:row>
    <x:row r="73" ht="25.5" customHeight="1">
      <x:c r="A73" s="11"/>
      <x:c r="B73" s="11"/>
      <x:c r="C73" s="12" t="str">
        <x:f>IF(K73&lt;&gt;"OK","",IF(INDEX(Kunden!$B$8:$B$107,MATCH(B73,Kunden!$A$8:$A$107,0))="","Name fehlt",INDEX(Kunden!$B$8:$B$107,MATCH(B73,Kunden!$A$8:$A$107,0))))</x:f>
      </x:c>
      <x:c r="D73" s="2"/>
      <x:c r="E73" s="2"/>
      <x:c r="F73" s="5"/>
      <x:c r="G73" s="2"/>
      <x:c r="H73" s="2"/>
      <x:c r="I73" s="5"/>
      <x:c r="J73" s="2"/>
      <x:c r="K73" s="12" t="str">
        <x:f>IF(A73="","",IF(B73="","Kunden-ID fehlt",IF(COUNTIFS(Kunden!$A$8:$A$107,B73)=0,"Kunden-ID unbekannt",IF(COUNTIFS(Kunden!$A$8:$A$107,B73)&gt;1,"Kunden-ID doppelt","OK"))))</x:f>
      </x:c>
      <x:c r="L73" s="12" t="str">
        <x:f>IF(A73="","",IF(COUNTIFS(Anleitung!$A$19:$A$24,G73)&lt;&gt;1,"Status prüfen",IF(OR(G73="Abgeschlossen",G73="Abgesagt"),"Erledigt",IF(H73="","Aktion fehlt",IF(I73="","Termin fehlt",IF(NOT(ISNUMBER(I73)),"Datum prüfen",IF(I73&lt;Anleitung!$B$5,"Überfällig",IF(I73=Anleitung!$B$5,"Heute","Geplant"))))))))</x:f>
      </x:c>
      <x:c r="M73" s="12" t="str">
        <x:f>IF(COUNTA(A73:B73,D73:J73)=0,"",IF(A73="","ID fehlt",IF(COUNTIFS($A$8:$A$207,A73)=1,"OK","ID doppelt")))</x:f>
      </x:c>
    </x:row>
    <x:row r="74" ht="25.5" customHeight="1">
      <x:c r="A74" s="11"/>
      <x:c r="B74" s="11"/>
      <x:c r="C74" s="12" t="str">
        <x:f>IF(K74&lt;&gt;"OK","",IF(INDEX(Kunden!$B$8:$B$107,MATCH(B74,Kunden!$A$8:$A$107,0))="","Name fehlt",INDEX(Kunden!$B$8:$B$107,MATCH(B74,Kunden!$A$8:$A$107,0))))</x:f>
      </x:c>
      <x:c r="D74" s="2"/>
      <x:c r="E74" s="2"/>
      <x:c r="F74" s="5"/>
      <x:c r="G74" s="2"/>
      <x:c r="H74" s="2"/>
      <x:c r="I74" s="5"/>
      <x:c r="J74" s="2"/>
      <x:c r="K74" s="12" t="str">
        <x:f>IF(A74="","",IF(B74="","Kunden-ID fehlt",IF(COUNTIFS(Kunden!$A$8:$A$107,B74)=0,"Kunden-ID unbekannt",IF(COUNTIFS(Kunden!$A$8:$A$107,B74)&gt;1,"Kunden-ID doppelt","OK"))))</x:f>
      </x:c>
      <x:c r="L74" s="12" t="str">
        <x:f>IF(A74="","",IF(COUNTIFS(Anleitung!$A$19:$A$24,G74)&lt;&gt;1,"Status prüfen",IF(OR(G74="Abgeschlossen",G74="Abgesagt"),"Erledigt",IF(H74="","Aktion fehlt",IF(I74="","Termin fehlt",IF(NOT(ISNUMBER(I74)),"Datum prüfen",IF(I74&lt;Anleitung!$B$5,"Überfällig",IF(I74=Anleitung!$B$5,"Heute","Geplant"))))))))</x:f>
      </x:c>
      <x:c r="M74" s="12" t="str">
        <x:f>IF(COUNTA(A74:B74,D74:J74)=0,"",IF(A74="","ID fehlt",IF(COUNTIFS($A$8:$A$207,A74)=1,"OK","ID doppelt")))</x:f>
      </x:c>
    </x:row>
    <x:row r="75" ht="25.5" customHeight="1">
      <x:c r="A75" s="11"/>
      <x:c r="B75" s="11"/>
      <x:c r="C75" s="12" t="str">
        <x:f>IF(K75&lt;&gt;"OK","",IF(INDEX(Kunden!$B$8:$B$107,MATCH(B75,Kunden!$A$8:$A$107,0))="","Name fehlt",INDEX(Kunden!$B$8:$B$107,MATCH(B75,Kunden!$A$8:$A$107,0))))</x:f>
      </x:c>
      <x:c r="D75" s="2"/>
      <x:c r="E75" s="2"/>
      <x:c r="F75" s="5"/>
      <x:c r="G75" s="2"/>
      <x:c r="H75" s="2"/>
      <x:c r="I75" s="5"/>
      <x:c r="J75" s="2"/>
      <x:c r="K75" s="12" t="str">
        <x:f>IF(A75="","",IF(B75="","Kunden-ID fehlt",IF(COUNTIFS(Kunden!$A$8:$A$107,B75)=0,"Kunden-ID unbekannt",IF(COUNTIFS(Kunden!$A$8:$A$107,B75)&gt;1,"Kunden-ID doppelt","OK"))))</x:f>
      </x:c>
      <x:c r="L75" s="12" t="str">
        <x:f>IF(A75="","",IF(COUNTIFS(Anleitung!$A$19:$A$24,G75)&lt;&gt;1,"Status prüfen",IF(OR(G75="Abgeschlossen",G75="Abgesagt"),"Erledigt",IF(H75="","Aktion fehlt",IF(I75="","Termin fehlt",IF(NOT(ISNUMBER(I75)),"Datum prüfen",IF(I75&lt;Anleitung!$B$5,"Überfällig",IF(I75=Anleitung!$B$5,"Heute","Geplant"))))))))</x:f>
      </x:c>
      <x:c r="M75" s="12" t="str">
        <x:f>IF(COUNTA(A75:B75,D75:J75)=0,"",IF(A75="","ID fehlt",IF(COUNTIFS($A$8:$A$207,A75)=1,"OK","ID doppelt")))</x:f>
      </x:c>
    </x:row>
    <x:row r="76" ht="25.5" customHeight="1">
      <x:c r="A76" s="11"/>
      <x:c r="B76" s="11"/>
      <x:c r="C76" s="12" t="str">
        <x:f>IF(K76&lt;&gt;"OK","",IF(INDEX(Kunden!$B$8:$B$107,MATCH(B76,Kunden!$A$8:$A$107,0))="","Name fehlt",INDEX(Kunden!$B$8:$B$107,MATCH(B76,Kunden!$A$8:$A$107,0))))</x:f>
      </x:c>
      <x:c r="D76" s="2"/>
      <x:c r="E76" s="2"/>
      <x:c r="F76" s="5"/>
      <x:c r="G76" s="2"/>
      <x:c r="H76" s="2"/>
      <x:c r="I76" s="5"/>
      <x:c r="J76" s="2"/>
      <x:c r="K76" s="12" t="str">
        <x:f>IF(A76="","",IF(B76="","Kunden-ID fehlt",IF(COUNTIFS(Kunden!$A$8:$A$107,B76)=0,"Kunden-ID unbekannt",IF(COUNTIFS(Kunden!$A$8:$A$107,B76)&gt;1,"Kunden-ID doppelt","OK"))))</x:f>
      </x:c>
      <x:c r="L76" s="12" t="str">
        <x:f>IF(A76="","",IF(COUNTIFS(Anleitung!$A$19:$A$24,G76)&lt;&gt;1,"Status prüfen",IF(OR(G76="Abgeschlossen",G76="Abgesagt"),"Erledigt",IF(H76="","Aktion fehlt",IF(I76="","Termin fehlt",IF(NOT(ISNUMBER(I76)),"Datum prüfen",IF(I76&lt;Anleitung!$B$5,"Überfällig",IF(I76=Anleitung!$B$5,"Heute","Geplant"))))))))</x:f>
      </x:c>
      <x:c r="M76" s="12" t="str">
        <x:f>IF(COUNTA(A76:B76,D76:J76)=0,"",IF(A76="","ID fehlt",IF(COUNTIFS($A$8:$A$207,A76)=1,"OK","ID doppelt")))</x:f>
      </x:c>
    </x:row>
    <x:row r="77" ht="25.5" customHeight="1">
      <x:c r="A77" s="11"/>
      <x:c r="B77" s="11"/>
      <x:c r="C77" s="12" t="str">
        <x:f>IF(K77&lt;&gt;"OK","",IF(INDEX(Kunden!$B$8:$B$107,MATCH(B77,Kunden!$A$8:$A$107,0))="","Name fehlt",INDEX(Kunden!$B$8:$B$107,MATCH(B77,Kunden!$A$8:$A$107,0))))</x:f>
      </x:c>
      <x:c r="D77" s="2"/>
      <x:c r="E77" s="2"/>
      <x:c r="F77" s="5"/>
      <x:c r="G77" s="2"/>
      <x:c r="H77" s="2"/>
      <x:c r="I77" s="5"/>
      <x:c r="J77" s="2"/>
      <x:c r="K77" s="12" t="str">
        <x:f>IF(A77="","",IF(B77="","Kunden-ID fehlt",IF(COUNTIFS(Kunden!$A$8:$A$107,B77)=0,"Kunden-ID unbekannt",IF(COUNTIFS(Kunden!$A$8:$A$107,B77)&gt;1,"Kunden-ID doppelt","OK"))))</x:f>
      </x:c>
      <x:c r="L77" s="12" t="str">
        <x:f>IF(A77="","",IF(COUNTIFS(Anleitung!$A$19:$A$24,G77)&lt;&gt;1,"Status prüfen",IF(OR(G77="Abgeschlossen",G77="Abgesagt"),"Erledigt",IF(H77="","Aktion fehlt",IF(I77="","Termin fehlt",IF(NOT(ISNUMBER(I77)),"Datum prüfen",IF(I77&lt;Anleitung!$B$5,"Überfällig",IF(I77=Anleitung!$B$5,"Heute","Geplant"))))))))</x:f>
      </x:c>
      <x:c r="M77" s="12" t="str">
        <x:f>IF(COUNTA(A77:B77,D77:J77)=0,"",IF(A77="","ID fehlt",IF(COUNTIFS($A$8:$A$207,A77)=1,"OK","ID doppelt")))</x:f>
      </x:c>
    </x:row>
    <x:row r="78" ht="25.5" customHeight="1">
      <x:c r="A78" s="11"/>
      <x:c r="B78" s="11"/>
      <x:c r="C78" s="12" t="str">
        <x:f>IF(K78&lt;&gt;"OK","",IF(INDEX(Kunden!$B$8:$B$107,MATCH(B78,Kunden!$A$8:$A$107,0))="","Name fehlt",INDEX(Kunden!$B$8:$B$107,MATCH(B78,Kunden!$A$8:$A$107,0))))</x:f>
      </x:c>
      <x:c r="D78" s="2"/>
      <x:c r="E78" s="2"/>
      <x:c r="F78" s="5"/>
      <x:c r="G78" s="2"/>
      <x:c r="H78" s="2"/>
      <x:c r="I78" s="5"/>
      <x:c r="J78" s="2"/>
      <x:c r="K78" s="12" t="str">
        <x:f>IF(A78="","",IF(B78="","Kunden-ID fehlt",IF(COUNTIFS(Kunden!$A$8:$A$107,B78)=0,"Kunden-ID unbekannt",IF(COUNTIFS(Kunden!$A$8:$A$107,B78)&gt;1,"Kunden-ID doppelt","OK"))))</x:f>
      </x:c>
      <x:c r="L78" s="12" t="str">
        <x:f>IF(A78="","",IF(COUNTIFS(Anleitung!$A$19:$A$24,G78)&lt;&gt;1,"Status prüfen",IF(OR(G78="Abgeschlossen",G78="Abgesagt"),"Erledigt",IF(H78="","Aktion fehlt",IF(I78="","Termin fehlt",IF(NOT(ISNUMBER(I78)),"Datum prüfen",IF(I78&lt;Anleitung!$B$5,"Überfällig",IF(I78=Anleitung!$B$5,"Heute","Geplant"))))))))</x:f>
      </x:c>
      <x:c r="M78" s="12" t="str">
        <x:f>IF(COUNTA(A78:B78,D78:J78)=0,"",IF(A78="","ID fehlt",IF(COUNTIFS($A$8:$A$207,A78)=1,"OK","ID doppelt")))</x:f>
      </x:c>
    </x:row>
    <x:row r="79" ht="25.5" customHeight="1">
      <x:c r="A79" s="11"/>
      <x:c r="B79" s="11"/>
      <x:c r="C79" s="12" t="str">
        <x:f>IF(K79&lt;&gt;"OK","",IF(INDEX(Kunden!$B$8:$B$107,MATCH(B79,Kunden!$A$8:$A$107,0))="","Name fehlt",INDEX(Kunden!$B$8:$B$107,MATCH(B79,Kunden!$A$8:$A$107,0))))</x:f>
      </x:c>
      <x:c r="D79" s="2"/>
      <x:c r="E79" s="2"/>
      <x:c r="F79" s="5"/>
      <x:c r="G79" s="2"/>
      <x:c r="H79" s="2"/>
      <x:c r="I79" s="5"/>
      <x:c r="J79" s="2"/>
      <x:c r="K79" s="12" t="str">
        <x:f>IF(A79="","",IF(B79="","Kunden-ID fehlt",IF(COUNTIFS(Kunden!$A$8:$A$107,B79)=0,"Kunden-ID unbekannt",IF(COUNTIFS(Kunden!$A$8:$A$107,B79)&gt;1,"Kunden-ID doppelt","OK"))))</x:f>
      </x:c>
      <x:c r="L79" s="12" t="str">
        <x:f>IF(A79="","",IF(COUNTIFS(Anleitung!$A$19:$A$24,G79)&lt;&gt;1,"Status prüfen",IF(OR(G79="Abgeschlossen",G79="Abgesagt"),"Erledigt",IF(H79="","Aktion fehlt",IF(I79="","Termin fehlt",IF(NOT(ISNUMBER(I79)),"Datum prüfen",IF(I79&lt;Anleitung!$B$5,"Überfällig",IF(I79=Anleitung!$B$5,"Heute","Geplant"))))))))</x:f>
      </x:c>
      <x:c r="M79" s="12" t="str">
        <x:f>IF(COUNTA(A79:B79,D79:J79)=0,"",IF(A79="","ID fehlt",IF(COUNTIFS($A$8:$A$207,A79)=1,"OK","ID doppelt")))</x:f>
      </x:c>
    </x:row>
    <x:row r="80" ht="25.5" customHeight="1">
      <x:c r="A80" s="11"/>
      <x:c r="B80" s="11"/>
      <x:c r="C80" s="12" t="str">
        <x:f>IF(K80&lt;&gt;"OK","",IF(INDEX(Kunden!$B$8:$B$107,MATCH(B80,Kunden!$A$8:$A$107,0))="","Name fehlt",INDEX(Kunden!$B$8:$B$107,MATCH(B80,Kunden!$A$8:$A$107,0))))</x:f>
      </x:c>
      <x:c r="D80" s="2"/>
      <x:c r="E80" s="2"/>
      <x:c r="F80" s="5"/>
      <x:c r="G80" s="2"/>
      <x:c r="H80" s="2"/>
      <x:c r="I80" s="5"/>
      <x:c r="J80" s="2"/>
      <x:c r="K80" s="12" t="str">
        <x:f>IF(A80="","",IF(B80="","Kunden-ID fehlt",IF(COUNTIFS(Kunden!$A$8:$A$107,B80)=0,"Kunden-ID unbekannt",IF(COUNTIFS(Kunden!$A$8:$A$107,B80)&gt;1,"Kunden-ID doppelt","OK"))))</x:f>
      </x:c>
      <x:c r="L80" s="12" t="str">
        <x:f>IF(A80="","",IF(COUNTIFS(Anleitung!$A$19:$A$24,G80)&lt;&gt;1,"Status prüfen",IF(OR(G80="Abgeschlossen",G80="Abgesagt"),"Erledigt",IF(H80="","Aktion fehlt",IF(I80="","Termin fehlt",IF(NOT(ISNUMBER(I80)),"Datum prüfen",IF(I80&lt;Anleitung!$B$5,"Überfällig",IF(I80=Anleitung!$B$5,"Heute","Geplant"))))))))</x:f>
      </x:c>
      <x:c r="M80" s="12" t="str">
        <x:f>IF(COUNTA(A80:B80,D80:J80)=0,"",IF(A80="","ID fehlt",IF(COUNTIFS($A$8:$A$207,A80)=1,"OK","ID doppelt")))</x:f>
      </x:c>
    </x:row>
    <x:row r="81" ht="25.5" customHeight="1">
      <x:c r="A81" s="11"/>
      <x:c r="B81" s="11"/>
      <x:c r="C81" s="12" t="str">
        <x:f>IF(K81&lt;&gt;"OK","",IF(INDEX(Kunden!$B$8:$B$107,MATCH(B81,Kunden!$A$8:$A$107,0))="","Name fehlt",INDEX(Kunden!$B$8:$B$107,MATCH(B81,Kunden!$A$8:$A$107,0))))</x:f>
      </x:c>
      <x:c r="D81" s="2"/>
      <x:c r="E81" s="2"/>
      <x:c r="F81" s="5"/>
      <x:c r="G81" s="2"/>
      <x:c r="H81" s="2"/>
      <x:c r="I81" s="5"/>
      <x:c r="J81" s="2"/>
      <x:c r="K81" s="12" t="str">
        <x:f>IF(A81="","",IF(B81="","Kunden-ID fehlt",IF(COUNTIFS(Kunden!$A$8:$A$107,B81)=0,"Kunden-ID unbekannt",IF(COUNTIFS(Kunden!$A$8:$A$107,B81)&gt;1,"Kunden-ID doppelt","OK"))))</x:f>
      </x:c>
      <x:c r="L81" s="12" t="str">
        <x:f>IF(A81="","",IF(COUNTIFS(Anleitung!$A$19:$A$24,G81)&lt;&gt;1,"Status prüfen",IF(OR(G81="Abgeschlossen",G81="Abgesagt"),"Erledigt",IF(H81="","Aktion fehlt",IF(I81="","Termin fehlt",IF(NOT(ISNUMBER(I81)),"Datum prüfen",IF(I81&lt;Anleitung!$B$5,"Überfällig",IF(I81=Anleitung!$B$5,"Heute","Geplant"))))))))</x:f>
      </x:c>
      <x:c r="M81" s="12" t="str">
        <x:f>IF(COUNTA(A81:B81,D81:J81)=0,"",IF(A81="","ID fehlt",IF(COUNTIFS($A$8:$A$207,A81)=1,"OK","ID doppelt")))</x:f>
      </x:c>
    </x:row>
    <x:row r="82" ht="25.5" customHeight="1">
      <x:c r="A82" s="11"/>
      <x:c r="B82" s="11"/>
      <x:c r="C82" s="12" t="str">
        <x:f>IF(K82&lt;&gt;"OK","",IF(INDEX(Kunden!$B$8:$B$107,MATCH(B82,Kunden!$A$8:$A$107,0))="","Name fehlt",INDEX(Kunden!$B$8:$B$107,MATCH(B82,Kunden!$A$8:$A$107,0))))</x:f>
      </x:c>
      <x:c r="D82" s="2"/>
      <x:c r="E82" s="2"/>
      <x:c r="F82" s="5"/>
      <x:c r="G82" s="2"/>
      <x:c r="H82" s="2"/>
      <x:c r="I82" s="5"/>
      <x:c r="J82" s="2"/>
      <x:c r="K82" s="12" t="str">
        <x:f>IF(A82="","",IF(B82="","Kunden-ID fehlt",IF(COUNTIFS(Kunden!$A$8:$A$107,B82)=0,"Kunden-ID unbekannt",IF(COUNTIFS(Kunden!$A$8:$A$107,B82)&gt;1,"Kunden-ID doppelt","OK"))))</x:f>
      </x:c>
      <x:c r="L82" s="12" t="str">
        <x:f>IF(A82="","",IF(COUNTIFS(Anleitung!$A$19:$A$24,G82)&lt;&gt;1,"Status prüfen",IF(OR(G82="Abgeschlossen",G82="Abgesagt"),"Erledigt",IF(H82="","Aktion fehlt",IF(I82="","Termin fehlt",IF(NOT(ISNUMBER(I82)),"Datum prüfen",IF(I82&lt;Anleitung!$B$5,"Überfällig",IF(I82=Anleitung!$B$5,"Heute","Geplant"))))))))</x:f>
      </x:c>
      <x:c r="M82" s="12" t="str">
        <x:f>IF(COUNTA(A82:B82,D82:J82)=0,"",IF(A82="","ID fehlt",IF(COUNTIFS($A$8:$A$207,A82)=1,"OK","ID doppelt")))</x:f>
      </x:c>
    </x:row>
    <x:row r="83" ht="25.5" customHeight="1">
      <x:c r="A83" s="11"/>
      <x:c r="B83" s="11"/>
      <x:c r="C83" s="12" t="str">
        <x:f>IF(K83&lt;&gt;"OK","",IF(INDEX(Kunden!$B$8:$B$107,MATCH(B83,Kunden!$A$8:$A$107,0))="","Name fehlt",INDEX(Kunden!$B$8:$B$107,MATCH(B83,Kunden!$A$8:$A$107,0))))</x:f>
      </x:c>
      <x:c r="D83" s="2"/>
      <x:c r="E83" s="2"/>
      <x:c r="F83" s="5"/>
      <x:c r="G83" s="2"/>
      <x:c r="H83" s="2"/>
      <x:c r="I83" s="5"/>
      <x:c r="J83" s="2"/>
      <x:c r="K83" s="12" t="str">
        <x:f>IF(A83="","",IF(B83="","Kunden-ID fehlt",IF(COUNTIFS(Kunden!$A$8:$A$107,B83)=0,"Kunden-ID unbekannt",IF(COUNTIFS(Kunden!$A$8:$A$107,B83)&gt;1,"Kunden-ID doppelt","OK"))))</x:f>
      </x:c>
      <x:c r="L83" s="12" t="str">
        <x:f>IF(A83="","",IF(COUNTIFS(Anleitung!$A$19:$A$24,G83)&lt;&gt;1,"Status prüfen",IF(OR(G83="Abgeschlossen",G83="Abgesagt"),"Erledigt",IF(H83="","Aktion fehlt",IF(I83="","Termin fehlt",IF(NOT(ISNUMBER(I83)),"Datum prüfen",IF(I83&lt;Anleitung!$B$5,"Überfällig",IF(I83=Anleitung!$B$5,"Heute","Geplant"))))))))</x:f>
      </x:c>
      <x:c r="M83" s="12" t="str">
        <x:f>IF(COUNTA(A83:B83,D83:J83)=0,"",IF(A83="","ID fehlt",IF(COUNTIFS($A$8:$A$207,A83)=1,"OK","ID doppelt")))</x:f>
      </x:c>
    </x:row>
    <x:row r="84" ht="25.5" customHeight="1">
      <x:c r="A84" s="11"/>
      <x:c r="B84" s="11"/>
      <x:c r="C84" s="12" t="str">
        <x:f>IF(K84&lt;&gt;"OK","",IF(INDEX(Kunden!$B$8:$B$107,MATCH(B84,Kunden!$A$8:$A$107,0))="","Name fehlt",INDEX(Kunden!$B$8:$B$107,MATCH(B84,Kunden!$A$8:$A$107,0))))</x:f>
      </x:c>
      <x:c r="D84" s="2"/>
      <x:c r="E84" s="2"/>
      <x:c r="F84" s="5"/>
      <x:c r="G84" s="2"/>
      <x:c r="H84" s="2"/>
      <x:c r="I84" s="5"/>
      <x:c r="J84" s="2"/>
      <x:c r="K84" s="12" t="str">
        <x:f>IF(A84="","",IF(B84="","Kunden-ID fehlt",IF(COUNTIFS(Kunden!$A$8:$A$107,B84)=0,"Kunden-ID unbekannt",IF(COUNTIFS(Kunden!$A$8:$A$107,B84)&gt;1,"Kunden-ID doppelt","OK"))))</x:f>
      </x:c>
      <x:c r="L84" s="12" t="str">
        <x:f>IF(A84="","",IF(COUNTIFS(Anleitung!$A$19:$A$24,G84)&lt;&gt;1,"Status prüfen",IF(OR(G84="Abgeschlossen",G84="Abgesagt"),"Erledigt",IF(H84="","Aktion fehlt",IF(I84="","Termin fehlt",IF(NOT(ISNUMBER(I84)),"Datum prüfen",IF(I84&lt;Anleitung!$B$5,"Überfällig",IF(I84=Anleitung!$B$5,"Heute","Geplant"))))))))</x:f>
      </x:c>
      <x:c r="M84" s="12" t="str">
        <x:f>IF(COUNTA(A84:B84,D84:J84)=0,"",IF(A84="","ID fehlt",IF(COUNTIFS($A$8:$A$207,A84)=1,"OK","ID doppelt")))</x:f>
      </x:c>
    </x:row>
    <x:row r="85" ht="25.5" customHeight="1">
      <x:c r="A85" s="11"/>
      <x:c r="B85" s="11"/>
      <x:c r="C85" s="12" t="str">
        <x:f>IF(K85&lt;&gt;"OK","",IF(INDEX(Kunden!$B$8:$B$107,MATCH(B85,Kunden!$A$8:$A$107,0))="","Name fehlt",INDEX(Kunden!$B$8:$B$107,MATCH(B85,Kunden!$A$8:$A$107,0))))</x:f>
      </x:c>
      <x:c r="D85" s="2"/>
      <x:c r="E85" s="2"/>
      <x:c r="F85" s="5"/>
      <x:c r="G85" s="2"/>
      <x:c r="H85" s="2"/>
      <x:c r="I85" s="5"/>
      <x:c r="J85" s="2"/>
      <x:c r="K85" s="12" t="str">
        <x:f>IF(A85="","",IF(B85="","Kunden-ID fehlt",IF(COUNTIFS(Kunden!$A$8:$A$107,B85)=0,"Kunden-ID unbekannt",IF(COUNTIFS(Kunden!$A$8:$A$107,B85)&gt;1,"Kunden-ID doppelt","OK"))))</x:f>
      </x:c>
      <x:c r="L85" s="12" t="str">
        <x:f>IF(A85="","",IF(COUNTIFS(Anleitung!$A$19:$A$24,G85)&lt;&gt;1,"Status prüfen",IF(OR(G85="Abgeschlossen",G85="Abgesagt"),"Erledigt",IF(H85="","Aktion fehlt",IF(I85="","Termin fehlt",IF(NOT(ISNUMBER(I85)),"Datum prüfen",IF(I85&lt;Anleitung!$B$5,"Überfällig",IF(I85=Anleitung!$B$5,"Heute","Geplant"))))))))</x:f>
      </x:c>
      <x:c r="M85" s="12" t="str">
        <x:f>IF(COUNTA(A85:B85,D85:J85)=0,"",IF(A85="","ID fehlt",IF(COUNTIFS($A$8:$A$207,A85)=1,"OK","ID doppelt")))</x:f>
      </x:c>
    </x:row>
    <x:row r="86" ht="25.5" customHeight="1">
      <x:c r="A86" s="11"/>
      <x:c r="B86" s="11"/>
      <x:c r="C86" s="12" t="str">
        <x:f>IF(K86&lt;&gt;"OK","",IF(INDEX(Kunden!$B$8:$B$107,MATCH(B86,Kunden!$A$8:$A$107,0))="","Name fehlt",INDEX(Kunden!$B$8:$B$107,MATCH(B86,Kunden!$A$8:$A$107,0))))</x:f>
      </x:c>
      <x:c r="D86" s="2"/>
      <x:c r="E86" s="2"/>
      <x:c r="F86" s="5"/>
      <x:c r="G86" s="2"/>
      <x:c r="H86" s="2"/>
      <x:c r="I86" s="5"/>
      <x:c r="J86" s="2"/>
      <x:c r="K86" s="12" t="str">
        <x:f>IF(A86="","",IF(B86="","Kunden-ID fehlt",IF(COUNTIFS(Kunden!$A$8:$A$107,B86)=0,"Kunden-ID unbekannt",IF(COUNTIFS(Kunden!$A$8:$A$107,B86)&gt;1,"Kunden-ID doppelt","OK"))))</x:f>
      </x:c>
      <x:c r="L86" s="12" t="str">
        <x:f>IF(A86="","",IF(COUNTIFS(Anleitung!$A$19:$A$24,G86)&lt;&gt;1,"Status prüfen",IF(OR(G86="Abgeschlossen",G86="Abgesagt"),"Erledigt",IF(H86="","Aktion fehlt",IF(I86="","Termin fehlt",IF(NOT(ISNUMBER(I86)),"Datum prüfen",IF(I86&lt;Anleitung!$B$5,"Überfällig",IF(I86=Anleitung!$B$5,"Heute","Geplant"))))))))</x:f>
      </x:c>
      <x:c r="M86" s="12" t="str">
        <x:f>IF(COUNTA(A86:B86,D86:J86)=0,"",IF(A86="","ID fehlt",IF(COUNTIFS($A$8:$A$207,A86)=1,"OK","ID doppelt")))</x:f>
      </x:c>
    </x:row>
    <x:row r="87" ht="25.5" customHeight="1">
      <x:c r="A87" s="11"/>
      <x:c r="B87" s="11"/>
      <x:c r="C87" s="12" t="str">
        <x:f>IF(K87&lt;&gt;"OK","",IF(INDEX(Kunden!$B$8:$B$107,MATCH(B87,Kunden!$A$8:$A$107,0))="","Name fehlt",INDEX(Kunden!$B$8:$B$107,MATCH(B87,Kunden!$A$8:$A$107,0))))</x:f>
      </x:c>
      <x:c r="D87" s="2"/>
      <x:c r="E87" s="2"/>
      <x:c r="F87" s="5"/>
      <x:c r="G87" s="2"/>
      <x:c r="H87" s="2"/>
      <x:c r="I87" s="5"/>
      <x:c r="J87" s="2"/>
      <x:c r="K87" s="12" t="str">
        <x:f>IF(A87="","",IF(B87="","Kunden-ID fehlt",IF(COUNTIFS(Kunden!$A$8:$A$107,B87)=0,"Kunden-ID unbekannt",IF(COUNTIFS(Kunden!$A$8:$A$107,B87)&gt;1,"Kunden-ID doppelt","OK"))))</x:f>
      </x:c>
      <x:c r="L87" s="12" t="str">
        <x:f>IF(A87="","",IF(COUNTIFS(Anleitung!$A$19:$A$24,G87)&lt;&gt;1,"Status prüfen",IF(OR(G87="Abgeschlossen",G87="Abgesagt"),"Erledigt",IF(H87="","Aktion fehlt",IF(I87="","Termin fehlt",IF(NOT(ISNUMBER(I87)),"Datum prüfen",IF(I87&lt;Anleitung!$B$5,"Überfällig",IF(I87=Anleitung!$B$5,"Heute","Geplant"))))))))</x:f>
      </x:c>
      <x:c r="M87" s="12" t="str">
        <x:f>IF(COUNTA(A87:B87,D87:J87)=0,"",IF(A87="","ID fehlt",IF(COUNTIFS($A$8:$A$207,A87)=1,"OK","ID doppelt")))</x:f>
      </x:c>
    </x:row>
    <x:row r="88" ht="25.5" customHeight="1">
      <x:c r="A88" s="11"/>
      <x:c r="B88" s="11"/>
      <x:c r="C88" s="12" t="str">
        <x:f>IF(K88&lt;&gt;"OK","",IF(INDEX(Kunden!$B$8:$B$107,MATCH(B88,Kunden!$A$8:$A$107,0))="","Name fehlt",INDEX(Kunden!$B$8:$B$107,MATCH(B88,Kunden!$A$8:$A$107,0))))</x:f>
      </x:c>
      <x:c r="D88" s="2"/>
      <x:c r="E88" s="2"/>
      <x:c r="F88" s="5"/>
      <x:c r="G88" s="2"/>
      <x:c r="H88" s="2"/>
      <x:c r="I88" s="5"/>
      <x:c r="J88" s="2"/>
      <x:c r="K88" s="12" t="str">
        <x:f>IF(A88="","",IF(B88="","Kunden-ID fehlt",IF(COUNTIFS(Kunden!$A$8:$A$107,B88)=0,"Kunden-ID unbekannt",IF(COUNTIFS(Kunden!$A$8:$A$107,B88)&gt;1,"Kunden-ID doppelt","OK"))))</x:f>
      </x:c>
      <x:c r="L88" s="12" t="str">
        <x:f>IF(A88="","",IF(COUNTIFS(Anleitung!$A$19:$A$24,G88)&lt;&gt;1,"Status prüfen",IF(OR(G88="Abgeschlossen",G88="Abgesagt"),"Erledigt",IF(H88="","Aktion fehlt",IF(I88="","Termin fehlt",IF(NOT(ISNUMBER(I88)),"Datum prüfen",IF(I88&lt;Anleitung!$B$5,"Überfällig",IF(I88=Anleitung!$B$5,"Heute","Geplant"))))))))</x:f>
      </x:c>
      <x:c r="M88" s="12" t="str">
        <x:f>IF(COUNTA(A88:B88,D88:J88)=0,"",IF(A88="","ID fehlt",IF(COUNTIFS($A$8:$A$207,A88)=1,"OK","ID doppelt")))</x:f>
      </x:c>
    </x:row>
    <x:row r="89" ht="25.5" customHeight="1">
      <x:c r="A89" s="11"/>
      <x:c r="B89" s="11"/>
      <x:c r="C89" s="12" t="str">
        <x:f>IF(K89&lt;&gt;"OK","",IF(INDEX(Kunden!$B$8:$B$107,MATCH(B89,Kunden!$A$8:$A$107,0))="","Name fehlt",INDEX(Kunden!$B$8:$B$107,MATCH(B89,Kunden!$A$8:$A$107,0))))</x:f>
      </x:c>
      <x:c r="D89" s="2"/>
      <x:c r="E89" s="2"/>
      <x:c r="F89" s="5"/>
      <x:c r="G89" s="2"/>
      <x:c r="H89" s="2"/>
      <x:c r="I89" s="5"/>
      <x:c r="J89" s="2"/>
      <x:c r="K89" s="12" t="str">
        <x:f>IF(A89="","",IF(B89="","Kunden-ID fehlt",IF(COUNTIFS(Kunden!$A$8:$A$107,B89)=0,"Kunden-ID unbekannt",IF(COUNTIFS(Kunden!$A$8:$A$107,B89)&gt;1,"Kunden-ID doppelt","OK"))))</x:f>
      </x:c>
      <x:c r="L89" s="12" t="str">
        <x:f>IF(A89="","",IF(COUNTIFS(Anleitung!$A$19:$A$24,G89)&lt;&gt;1,"Status prüfen",IF(OR(G89="Abgeschlossen",G89="Abgesagt"),"Erledigt",IF(H89="","Aktion fehlt",IF(I89="","Termin fehlt",IF(NOT(ISNUMBER(I89)),"Datum prüfen",IF(I89&lt;Anleitung!$B$5,"Überfällig",IF(I89=Anleitung!$B$5,"Heute","Geplant"))))))))</x:f>
      </x:c>
      <x:c r="M89" s="12" t="str">
        <x:f>IF(COUNTA(A89:B89,D89:J89)=0,"",IF(A89="","ID fehlt",IF(COUNTIFS($A$8:$A$207,A89)=1,"OK","ID doppelt")))</x:f>
      </x:c>
    </x:row>
    <x:row r="90" ht="25.5" customHeight="1">
      <x:c r="A90" s="11"/>
      <x:c r="B90" s="11"/>
      <x:c r="C90" s="12" t="str">
        <x:f>IF(K90&lt;&gt;"OK","",IF(INDEX(Kunden!$B$8:$B$107,MATCH(B90,Kunden!$A$8:$A$107,0))="","Name fehlt",INDEX(Kunden!$B$8:$B$107,MATCH(B90,Kunden!$A$8:$A$107,0))))</x:f>
      </x:c>
      <x:c r="D90" s="2"/>
      <x:c r="E90" s="2"/>
      <x:c r="F90" s="5"/>
      <x:c r="G90" s="2"/>
      <x:c r="H90" s="2"/>
      <x:c r="I90" s="5"/>
      <x:c r="J90" s="2"/>
      <x:c r="K90" s="12" t="str">
        <x:f>IF(A90="","",IF(B90="","Kunden-ID fehlt",IF(COUNTIFS(Kunden!$A$8:$A$107,B90)=0,"Kunden-ID unbekannt",IF(COUNTIFS(Kunden!$A$8:$A$107,B90)&gt;1,"Kunden-ID doppelt","OK"))))</x:f>
      </x:c>
      <x:c r="L90" s="12" t="str">
        <x:f>IF(A90="","",IF(COUNTIFS(Anleitung!$A$19:$A$24,G90)&lt;&gt;1,"Status prüfen",IF(OR(G90="Abgeschlossen",G90="Abgesagt"),"Erledigt",IF(H90="","Aktion fehlt",IF(I90="","Termin fehlt",IF(NOT(ISNUMBER(I90)),"Datum prüfen",IF(I90&lt;Anleitung!$B$5,"Überfällig",IF(I90=Anleitung!$B$5,"Heute","Geplant"))))))))</x:f>
      </x:c>
      <x:c r="M90" s="12" t="str">
        <x:f>IF(COUNTA(A90:B90,D90:J90)=0,"",IF(A90="","ID fehlt",IF(COUNTIFS($A$8:$A$207,A90)=1,"OK","ID doppelt")))</x:f>
      </x:c>
    </x:row>
    <x:row r="91" ht="25.5" customHeight="1">
      <x:c r="A91" s="11"/>
      <x:c r="B91" s="11"/>
      <x:c r="C91" s="12" t="str">
        <x:f>IF(K91&lt;&gt;"OK","",IF(INDEX(Kunden!$B$8:$B$107,MATCH(B91,Kunden!$A$8:$A$107,0))="","Name fehlt",INDEX(Kunden!$B$8:$B$107,MATCH(B91,Kunden!$A$8:$A$107,0))))</x:f>
      </x:c>
      <x:c r="D91" s="2"/>
      <x:c r="E91" s="2"/>
      <x:c r="F91" s="5"/>
      <x:c r="G91" s="2"/>
      <x:c r="H91" s="2"/>
      <x:c r="I91" s="5"/>
      <x:c r="J91" s="2"/>
      <x:c r="K91" s="12" t="str">
        <x:f>IF(A91="","",IF(B91="","Kunden-ID fehlt",IF(COUNTIFS(Kunden!$A$8:$A$107,B91)=0,"Kunden-ID unbekannt",IF(COUNTIFS(Kunden!$A$8:$A$107,B91)&gt;1,"Kunden-ID doppelt","OK"))))</x:f>
      </x:c>
      <x:c r="L91" s="12" t="str">
        <x:f>IF(A91="","",IF(COUNTIFS(Anleitung!$A$19:$A$24,G91)&lt;&gt;1,"Status prüfen",IF(OR(G91="Abgeschlossen",G91="Abgesagt"),"Erledigt",IF(H91="","Aktion fehlt",IF(I91="","Termin fehlt",IF(NOT(ISNUMBER(I91)),"Datum prüfen",IF(I91&lt;Anleitung!$B$5,"Überfällig",IF(I91=Anleitung!$B$5,"Heute","Geplant"))))))))</x:f>
      </x:c>
      <x:c r="M91" s="12" t="str">
        <x:f>IF(COUNTA(A91:B91,D91:J91)=0,"",IF(A91="","ID fehlt",IF(COUNTIFS($A$8:$A$207,A91)=1,"OK","ID doppelt")))</x:f>
      </x:c>
    </x:row>
    <x:row r="92" ht="25.5" customHeight="1">
      <x:c r="A92" s="11"/>
      <x:c r="B92" s="11"/>
      <x:c r="C92" s="12" t="str">
        <x:f>IF(K92&lt;&gt;"OK","",IF(INDEX(Kunden!$B$8:$B$107,MATCH(B92,Kunden!$A$8:$A$107,0))="","Name fehlt",INDEX(Kunden!$B$8:$B$107,MATCH(B92,Kunden!$A$8:$A$107,0))))</x:f>
      </x:c>
      <x:c r="D92" s="2"/>
      <x:c r="E92" s="2"/>
      <x:c r="F92" s="5"/>
      <x:c r="G92" s="2"/>
      <x:c r="H92" s="2"/>
      <x:c r="I92" s="5"/>
      <x:c r="J92" s="2"/>
      <x:c r="K92" s="12" t="str">
        <x:f>IF(A92="","",IF(B92="","Kunden-ID fehlt",IF(COUNTIFS(Kunden!$A$8:$A$107,B92)=0,"Kunden-ID unbekannt",IF(COUNTIFS(Kunden!$A$8:$A$107,B92)&gt;1,"Kunden-ID doppelt","OK"))))</x:f>
      </x:c>
      <x:c r="L92" s="12" t="str">
        <x:f>IF(A92="","",IF(COUNTIFS(Anleitung!$A$19:$A$24,G92)&lt;&gt;1,"Status prüfen",IF(OR(G92="Abgeschlossen",G92="Abgesagt"),"Erledigt",IF(H92="","Aktion fehlt",IF(I92="","Termin fehlt",IF(NOT(ISNUMBER(I92)),"Datum prüfen",IF(I92&lt;Anleitung!$B$5,"Überfällig",IF(I92=Anleitung!$B$5,"Heute","Geplant"))))))))</x:f>
      </x:c>
      <x:c r="M92" s="12" t="str">
        <x:f>IF(COUNTA(A92:B92,D92:J92)=0,"",IF(A92="","ID fehlt",IF(COUNTIFS($A$8:$A$207,A92)=1,"OK","ID doppelt")))</x:f>
      </x:c>
    </x:row>
    <x:row r="93" ht="25.5" customHeight="1">
      <x:c r="A93" s="11"/>
      <x:c r="B93" s="11"/>
      <x:c r="C93" s="12" t="str">
        <x:f>IF(K93&lt;&gt;"OK","",IF(INDEX(Kunden!$B$8:$B$107,MATCH(B93,Kunden!$A$8:$A$107,0))="","Name fehlt",INDEX(Kunden!$B$8:$B$107,MATCH(B93,Kunden!$A$8:$A$107,0))))</x:f>
      </x:c>
      <x:c r="D93" s="2"/>
      <x:c r="E93" s="2"/>
      <x:c r="F93" s="5"/>
      <x:c r="G93" s="2"/>
      <x:c r="H93" s="2"/>
      <x:c r="I93" s="5"/>
      <x:c r="J93" s="2"/>
      <x:c r="K93" s="12" t="str">
        <x:f>IF(A93="","",IF(B93="","Kunden-ID fehlt",IF(COUNTIFS(Kunden!$A$8:$A$107,B93)=0,"Kunden-ID unbekannt",IF(COUNTIFS(Kunden!$A$8:$A$107,B93)&gt;1,"Kunden-ID doppelt","OK"))))</x:f>
      </x:c>
      <x:c r="L93" s="12" t="str">
        <x:f>IF(A93="","",IF(COUNTIFS(Anleitung!$A$19:$A$24,G93)&lt;&gt;1,"Status prüfen",IF(OR(G93="Abgeschlossen",G93="Abgesagt"),"Erledigt",IF(H93="","Aktion fehlt",IF(I93="","Termin fehlt",IF(NOT(ISNUMBER(I93)),"Datum prüfen",IF(I93&lt;Anleitung!$B$5,"Überfällig",IF(I93=Anleitung!$B$5,"Heute","Geplant"))))))))</x:f>
      </x:c>
      <x:c r="M93" s="12" t="str">
        <x:f>IF(COUNTA(A93:B93,D93:J93)=0,"",IF(A93="","ID fehlt",IF(COUNTIFS($A$8:$A$207,A93)=1,"OK","ID doppelt")))</x:f>
      </x:c>
    </x:row>
    <x:row r="94" ht="25.5" customHeight="1">
      <x:c r="A94" s="11"/>
      <x:c r="B94" s="11"/>
      <x:c r="C94" s="12" t="str">
        <x:f>IF(K94&lt;&gt;"OK","",IF(INDEX(Kunden!$B$8:$B$107,MATCH(B94,Kunden!$A$8:$A$107,0))="","Name fehlt",INDEX(Kunden!$B$8:$B$107,MATCH(B94,Kunden!$A$8:$A$107,0))))</x:f>
      </x:c>
      <x:c r="D94" s="2"/>
      <x:c r="E94" s="2"/>
      <x:c r="F94" s="5"/>
      <x:c r="G94" s="2"/>
      <x:c r="H94" s="2"/>
      <x:c r="I94" s="5"/>
      <x:c r="J94" s="2"/>
      <x:c r="K94" s="12" t="str">
        <x:f>IF(A94="","",IF(B94="","Kunden-ID fehlt",IF(COUNTIFS(Kunden!$A$8:$A$107,B94)=0,"Kunden-ID unbekannt",IF(COUNTIFS(Kunden!$A$8:$A$107,B94)&gt;1,"Kunden-ID doppelt","OK"))))</x:f>
      </x:c>
      <x:c r="L94" s="12" t="str">
        <x:f>IF(A94="","",IF(COUNTIFS(Anleitung!$A$19:$A$24,G94)&lt;&gt;1,"Status prüfen",IF(OR(G94="Abgeschlossen",G94="Abgesagt"),"Erledigt",IF(H94="","Aktion fehlt",IF(I94="","Termin fehlt",IF(NOT(ISNUMBER(I94)),"Datum prüfen",IF(I94&lt;Anleitung!$B$5,"Überfällig",IF(I94=Anleitung!$B$5,"Heute","Geplant"))))))))</x:f>
      </x:c>
      <x:c r="M94" s="12" t="str">
        <x:f>IF(COUNTA(A94:B94,D94:J94)=0,"",IF(A94="","ID fehlt",IF(COUNTIFS($A$8:$A$207,A94)=1,"OK","ID doppelt")))</x:f>
      </x:c>
    </x:row>
    <x:row r="95" ht="25.5" customHeight="1">
      <x:c r="A95" s="11"/>
      <x:c r="B95" s="11"/>
      <x:c r="C95" s="12" t="str">
        <x:f>IF(K95&lt;&gt;"OK","",IF(INDEX(Kunden!$B$8:$B$107,MATCH(B95,Kunden!$A$8:$A$107,0))="","Name fehlt",INDEX(Kunden!$B$8:$B$107,MATCH(B95,Kunden!$A$8:$A$107,0))))</x:f>
      </x:c>
      <x:c r="D95" s="2"/>
      <x:c r="E95" s="2"/>
      <x:c r="F95" s="5"/>
      <x:c r="G95" s="2"/>
      <x:c r="H95" s="2"/>
      <x:c r="I95" s="5"/>
      <x:c r="J95" s="2"/>
      <x:c r="K95" s="12" t="str">
        <x:f>IF(A95="","",IF(B95="","Kunden-ID fehlt",IF(COUNTIFS(Kunden!$A$8:$A$107,B95)=0,"Kunden-ID unbekannt",IF(COUNTIFS(Kunden!$A$8:$A$107,B95)&gt;1,"Kunden-ID doppelt","OK"))))</x:f>
      </x:c>
      <x:c r="L95" s="12" t="str">
        <x:f>IF(A95="","",IF(COUNTIFS(Anleitung!$A$19:$A$24,G95)&lt;&gt;1,"Status prüfen",IF(OR(G95="Abgeschlossen",G95="Abgesagt"),"Erledigt",IF(H95="","Aktion fehlt",IF(I95="","Termin fehlt",IF(NOT(ISNUMBER(I95)),"Datum prüfen",IF(I95&lt;Anleitung!$B$5,"Überfällig",IF(I95=Anleitung!$B$5,"Heute","Geplant"))))))))</x:f>
      </x:c>
      <x:c r="M95" s="12" t="str">
        <x:f>IF(COUNTA(A95:B95,D95:J95)=0,"",IF(A95="","ID fehlt",IF(COUNTIFS($A$8:$A$207,A95)=1,"OK","ID doppelt")))</x:f>
      </x:c>
    </x:row>
    <x:row r="96" ht="25.5" customHeight="1">
      <x:c r="A96" s="11"/>
      <x:c r="B96" s="11"/>
      <x:c r="C96" s="12" t="str">
        <x:f>IF(K96&lt;&gt;"OK","",IF(INDEX(Kunden!$B$8:$B$107,MATCH(B96,Kunden!$A$8:$A$107,0))="","Name fehlt",INDEX(Kunden!$B$8:$B$107,MATCH(B96,Kunden!$A$8:$A$107,0))))</x:f>
      </x:c>
      <x:c r="D96" s="2"/>
      <x:c r="E96" s="2"/>
      <x:c r="F96" s="5"/>
      <x:c r="G96" s="2"/>
      <x:c r="H96" s="2"/>
      <x:c r="I96" s="5"/>
      <x:c r="J96" s="2"/>
      <x:c r="K96" s="12" t="str">
        <x:f>IF(A96="","",IF(B96="","Kunden-ID fehlt",IF(COUNTIFS(Kunden!$A$8:$A$107,B96)=0,"Kunden-ID unbekannt",IF(COUNTIFS(Kunden!$A$8:$A$107,B96)&gt;1,"Kunden-ID doppelt","OK"))))</x:f>
      </x:c>
      <x:c r="L96" s="12" t="str">
        <x:f>IF(A96="","",IF(COUNTIFS(Anleitung!$A$19:$A$24,G96)&lt;&gt;1,"Status prüfen",IF(OR(G96="Abgeschlossen",G96="Abgesagt"),"Erledigt",IF(H96="","Aktion fehlt",IF(I96="","Termin fehlt",IF(NOT(ISNUMBER(I96)),"Datum prüfen",IF(I96&lt;Anleitung!$B$5,"Überfällig",IF(I96=Anleitung!$B$5,"Heute","Geplant"))))))))</x:f>
      </x:c>
      <x:c r="M96" s="12" t="str">
        <x:f>IF(COUNTA(A96:B96,D96:J96)=0,"",IF(A96="","ID fehlt",IF(COUNTIFS($A$8:$A$207,A96)=1,"OK","ID doppelt")))</x:f>
      </x:c>
    </x:row>
    <x:row r="97" ht="25.5" customHeight="1">
      <x:c r="A97" s="11"/>
      <x:c r="B97" s="11"/>
      <x:c r="C97" s="12" t="str">
        <x:f>IF(K97&lt;&gt;"OK","",IF(INDEX(Kunden!$B$8:$B$107,MATCH(B97,Kunden!$A$8:$A$107,0))="","Name fehlt",INDEX(Kunden!$B$8:$B$107,MATCH(B97,Kunden!$A$8:$A$107,0))))</x:f>
      </x:c>
      <x:c r="D97" s="2"/>
      <x:c r="E97" s="2"/>
      <x:c r="F97" s="5"/>
      <x:c r="G97" s="2"/>
      <x:c r="H97" s="2"/>
      <x:c r="I97" s="5"/>
      <x:c r="J97" s="2"/>
      <x:c r="K97" s="12" t="str">
        <x:f>IF(A97="","",IF(B97="","Kunden-ID fehlt",IF(COUNTIFS(Kunden!$A$8:$A$107,B97)=0,"Kunden-ID unbekannt",IF(COUNTIFS(Kunden!$A$8:$A$107,B97)&gt;1,"Kunden-ID doppelt","OK"))))</x:f>
      </x:c>
      <x:c r="L97" s="12" t="str">
        <x:f>IF(A97="","",IF(COUNTIFS(Anleitung!$A$19:$A$24,G97)&lt;&gt;1,"Status prüfen",IF(OR(G97="Abgeschlossen",G97="Abgesagt"),"Erledigt",IF(H97="","Aktion fehlt",IF(I97="","Termin fehlt",IF(NOT(ISNUMBER(I97)),"Datum prüfen",IF(I97&lt;Anleitung!$B$5,"Überfällig",IF(I97=Anleitung!$B$5,"Heute","Geplant"))))))))</x:f>
      </x:c>
      <x:c r="M97" s="12" t="str">
        <x:f>IF(COUNTA(A97:B97,D97:J97)=0,"",IF(A97="","ID fehlt",IF(COUNTIFS($A$8:$A$207,A97)=1,"OK","ID doppelt")))</x:f>
      </x:c>
    </x:row>
    <x:row r="98" ht="25.5" customHeight="1">
      <x:c r="A98" s="11"/>
      <x:c r="B98" s="11"/>
      <x:c r="C98" s="12" t="str">
        <x:f>IF(K98&lt;&gt;"OK","",IF(INDEX(Kunden!$B$8:$B$107,MATCH(B98,Kunden!$A$8:$A$107,0))="","Name fehlt",INDEX(Kunden!$B$8:$B$107,MATCH(B98,Kunden!$A$8:$A$107,0))))</x:f>
      </x:c>
      <x:c r="D98" s="2"/>
      <x:c r="E98" s="2"/>
      <x:c r="F98" s="5"/>
      <x:c r="G98" s="2"/>
      <x:c r="H98" s="2"/>
      <x:c r="I98" s="5"/>
      <x:c r="J98" s="2"/>
      <x:c r="K98" s="12" t="str">
        <x:f>IF(A98="","",IF(B98="","Kunden-ID fehlt",IF(COUNTIFS(Kunden!$A$8:$A$107,B98)=0,"Kunden-ID unbekannt",IF(COUNTIFS(Kunden!$A$8:$A$107,B98)&gt;1,"Kunden-ID doppelt","OK"))))</x:f>
      </x:c>
      <x:c r="L98" s="12" t="str">
        <x:f>IF(A98="","",IF(COUNTIFS(Anleitung!$A$19:$A$24,G98)&lt;&gt;1,"Status prüfen",IF(OR(G98="Abgeschlossen",G98="Abgesagt"),"Erledigt",IF(H98="","Aktion fehlt",IF(I98="","Termin fehlt",IF(NOT(ISNUMBER(I98)),"Datum prüfen",IF(I98&lt;Anleitung!$B$5,"Überfällig",IF(I98=Anleitung!$B$5,"Heute","Geplant"))))))))</x:f>
      </x:c>
      <x:c r="M98" s="12" t="str">
        <x:f>IF(COUNTA(A98:B98,D98:J98)=0,"",IF(A98="","ID fehlt",IF(COUNTIFS($A$8:$A$207,A98)=1,"OK","ID doppelt")))</x:f>
      </x:c>
    </x:row>
    <x:row r="99" ht="25.5" customHeight="1">
      <x:c r="A99" s="11"/>
      <x:c r="B99" s="11"/>
      <x:c r="C99" s="12" t="str">
        <x:f>IF(K99&lt;&gt;"OK","",IF(INDEX(Kunden!$B$8:$B$107,MATCH(B99,Kunden!$A$8:$A$107,0))="","Name fehlt",INDEX(Kunden!$B$8:$B$107,MATCH(B99,Kunden!$A$8:$A$107,0))))</x:f>
      </x:c>
      <x:c r="D99" s="2"/>
      <x:c r="E99" s="2"/>
      <x:c r="F99" s="5"/>
      <x:c r="G99" s="2"/>
      <x:c r="H99" s="2"/>
      <x:c r="I99" s="5"/>
      <x:c r="J99" s="2"/>
      <x:c r="K99" s="12" t="str">
        <x:f>IF(A99="","",IF(B99="","Kunden-ID fehlt",IF(COUNTIFS(Kunden!$A$8:$A$107,B99)=0,"Kunden-ID unbekannt",IF(COUNTIFS(Kunden!$A$8:$A$107,B99)&gt;1,"Kunden-ID doppelt","OK"))))</x:f>
      </x:c>
      <x:c r="L99" s="12" t="str">
        <x:f>IF(A99="","",IF(COUNTIFS(Anleitung!$A$19:$A$24,G99)&lt;&gt;1,"Status prüfen",IF(OR(G99="Abgeschlossen",G99="Abgesagt"),"Erledigt",IF(H99="","Aktion fehlt",IF(I99="","Termin fehlt",IF(NOT(ISNUMBER(I99)),"Datum prüfen",IF(I99&lt;Anleitung!$B$5,"Überfällig",IF(I99=Anleitung!$B$5,"Heute","Geplant"))))))))</x:f>
      </x:c>
      <x:c r="M99" s="12" t="str">
        <x:f>IF(COUNTA(A99:B99,D99:J99)=0,"",IF(A99="","ID fehlt",IF(COUNTIFS($A$8:$A$207,A99)=1,"OK","ID doppelt")))</x:f>
      </x:c>
    </x:row>
    <x:row r="100" ht="25.5" customHeight="1">
      <x:c r="A100" s="11"/>
      <x:c r="B100" s="11"/>
      <x:c r="C100" s="12" t="str">
        <x:f>IF(K100&lt;&gt;"OK","",IF(INDEX(Kunden!$B$8:$B$107,MATCH(B100,Kunden!$A$8:$A$107,0))="","Name fehlt",INDEX(Kunden!$B$8:$B$107,MATCH(B100,Kunden!$A$8:$A$107,0))))</x:f>
      </x:c>
      <x:c r="D100" s="2"/>
      <x:c r="E100" s="2"/>
      <x:c r="F100" s="5"/>
      <x:c r="G100" s="2"/>
      <x:c r="H100" s="2"/>
      <x:c r="I100" s="5"/>
      <x:c r="J100" s="2"/>
      <x:c r="K100" s="12" t="str">
        <x:f>IF(A100="","",IF(B100="","Kunden-ID fehlt",IF(COUNTIFS(Kunden!$A$8:$A$107,B100)=0,"Kunden-ID unbekannt",IF(COUNTIFS(Kunden!$A$8:$A$107,B100)&gt;1,"Kunden-ID doppelt","OK"))))</x:f>
      </x:c>
      <x:c r="L100" s="12" t="str">
        <x:f>IF(A100="","",IF(COUNTIFS(Anleitung!$A$19:$A$24,G100)&lt;&gt;1,"Status prüfen",IF(OR(G100="Abgeschlossen",G100="Abgesagt"),"Erledigt",IF(H100="","Aktion fehlt",IF(I100="","Termin fehlt",IF(NOT(ISNUMBER(I100)),"Datum prüfen",IF(I100&lt;Anleitung!$B$5,"Überfällig",IF(I100=Anleitung!$B$5,"Heute","Geplant"))))))))</x:f>
      </x:c>
      <x:c r="M100" s="12" t="str">
        <x:f>IF(COUNTA(A100:B100,D100:J100)=0,"",IF(A100="","ID fehlt",IF(COUNTIFS($A$8:$A$207,A100)=1,"OK","ID doppelt")))</x:f>
      </x:c>
    </x:row>
    <x:row r="101" ht="25.5" customHeight="1">
      <x:c r="A101" s="11"/>
      <x:c r="B101" s="11"/>
      <x:c r="C101" s="12" t="str">
        <x:f>IF(K101&lt;&gt;"OK","",IF(INDEX(Kunden!$B$8:$B$107,MATCH(B101,Kunden!$A$8:$A$107,0))="","Name fehlt",INDEX(Kunden!$B$8:$B$107,MATCH(B101,Kunden!$A$8:$A$107,0))))</x:f>
      </x:c>
      <x:c r="D101" s="2"/>
      <x:c r="E101" s="2"/>
      <x:c r="F101" s="5"/>
      <x:c r="G101" s="2"/>
      <x:c r="H101" s="2"/>
      <x:c r="I101" s="5"/>
      <x:c r="J101" s="2"/>
      <x:c r="K101" s="12" t="str">
        <x:f>IF(A101="","",IF(B101="","Kunden-ID fehlt",IF(COUNTIFS(Kunden!$A$8:$A$107,B101)=0,"Kunden-ID unbekannt",IF(COUNTIFS(Kunden!$A$8:$A$107,B101)&gt;1,"Kunden-ID doppelt","OK"))))</x:f>
      </x:c>
      <x:c r="L101" s="12" t="str">
        <x:f>IF(A101="","",IF(COUNTIFS(Anleitung!$A$19:$A$24,G101)&lt;&gt;1,"Status prüfen",IF(OR(G101="Abgeschlossen",G101="Abgesagt"),"Erledigt",IF(H101="","Aktion fehlt",IF(I101="","Termin fehlt",IF(NOT(ISNUMBER(I101)),"Datum prüfen",IF(I101&lt;Anleitung!$B$5,"Überfällig",IF(I101=Anleitung!$B$5,"Heute","Geplant"))))))))</x:f>
      </x:c>
      <x:c r="M101" s="12" t="str">
        <x:f>IF(COUNTA(A101:B101,D101:J101)=0,"",IF(A101="","ID fehlt",IF(COUNTIFS($A$8:$A$207,A101)=1,"OK","ID doppelt")))</x:f>
      </x:c>
    </x:row>
    <x:row r="102" ht="25.5" customHeight="1">
      <x:c r="A102" s="11"/>
      <x:c r="B102" s="11"/>
      <x:c r="C102" s="12" t="str">
        <x:f>IF(K102&lt;&gt;"OK","",IF(INDEX(Kunden!$B$8:$B$107,MATCH(B102,Kunden!$A$8:$A$107,0))="","Name fehlt",INDEX(Kunden!$B$8:$B$107,MATCH(B102,Kunden!$A$8:$A$107,0))))</x:f>
      </x:c>
      <x:c r="D102" s="2"/>
      <x:c r="E102" s="2"/>
      <x:c r="F102" s="5"/>
      <x:c r="G102" s="2"/>
      <x:c r="H102" s="2"/>
      <x:c r="I102" s="5"/>
      <x:c r="J102" s="2"/>
      <x:c r="K102" s="12" t="str">
        <x:f>IF(A102="","",IF(B102="","Kunden-ID fehlt",IF(COUNTIFS(Kunden!$A$8:$A$107,B102)=0,"Kunden-ID unbekannt",IF(COUNTIFS(Kunden!$A$8:$A$107,B102)&gt;1,"Kunden-ID doppelt","OK"))))</x:f>
      </x:c>
      <x:c r="L102" s="12" t="str">
        <x:f>IF(A102="","",IF(COUNTIFS(Anleitung!$A$19:$A$24,G102)&lt;&gt;1,"Status prüfen",IF(OR(G102="Abgeschlossen",G102="Abgesagt"),"Erledigt",IF(H102="","Aktion fehlt",IF(I102="","Termin fehlt",IF(NOT(ISNUMBER(I102)),"Datum prüfen",IF(I102&lt;Anleitung!$B$5,"Überfällig",IF(I102=Anleitung!$B$5,"Heute","Geplant"))))))))</x:f>
      </x:c>
      <x:c r="M102" s="12" t="str">
        <x:f>IF(COUNTA(A102:B102,D102:J102)=0,"",IF(A102="","ID fehlt",IF(COUNTIFS($A$8:$A$207,A102)=1,"OK","ID doppelt")))</x:f>
      </x:c>
    </x:row>
    <x:row r="103" ht="25.5" customHeight="1">
      <x:c r="A103" s="11"/>
      <x:c r="B103" s="11"/>
      <x:c r="C103" s="12" t="str">
        <x:f>IF(K103&lt;&gt;"OK","",IF(INDEX(Kunden!$B$8:$B$107,MATCH(B103,Kunden!$A$8:$A$107,0))="","Name fehlt",INDEX(Kunden!$B$8:$B$107,MATCH(B103,Kunden!$A$8:$A$107,0))))</x:f>
      </x:c>
      <x:c r="D103" s="2"/>
      <x:c r="E103" s="2"/>
      <x:c r="F103" s="5"/>
      <x:c r="G103" s="2"/>
      <x:c r="H103" s="2"/>
      <x:c r="I103" s="5"/>
      <x:c r="J103" s="2"/>
      <x:c r="K103" s="12" t="str">
        <x:f>IF(A103="","",IF(B103="","Kunden-ID fehlt",IF(COUNTIFS(Kunden!$A$8:$A$107,B103)=0,"Kunden-ID unbekannt",IF(COUNTIFS(Kunden!$A$8:$A$107,B103)&gt;1,"Kunden-ID doppelt","OK"))))</x:f>
      </x:c>
      <x:c r="L103" s="12" t="str">
        <x:f>IF(A103="","",IF(COUNTIFS(Anleitung!$A$19:$A$24,G103)&lt;&gt;1,"Status prüfen",IF(OR(G103="Abgeschlossen",G103="Abgesagt"),"Erledigt",IF(H103="","Aktion fehlt",IF(I103="","Termin fehlt",IF(NOT(ISNUMBER(I103)),"Datum prüfen",IF(I103&lt;Anleitung!$B$5,"Überfällig",IF(I103=Anleitung!$B$5,"Heute","Geplant"))))))))</x:f>
      </x:c>
      <x:c r="M103" s="12" t="str">
        <x:f>IF(COUNTA(A103:B103,D103:J103)=0,"",IF(A103="","ID fehlt",IF(COUNTIFS($A$8:$A$207,A103)=1,"OK","ID doppelt")))</x:f>
      </x:c>
    </x:row>
    <x:row r="104" ht="25.5" customHeight="1">
      <x:c r="A104" s="11"/>
      <x:c r="B104" s="11"/>
      <x:c r="C104" s="12" t="str">
        <x:f>IF(K104&lt;&gt;"OK","",IF(INDEX(Kunden!$B$8:$B$107,MATCH(B104,Kunden!$A$8:$A$107,0))="","Name fehlt",INDEX(Kunden!$B$8:$B$107,MATCH(B104,Kunden!$A$8:$A$107,0))))</x:f>
      </x:c>
      <x:c r="D104" s="2"/>
      <x:c r="E104" s="2"/>
      <x:c r="F104" s="5"/>
      <x:c r="G104" s="2"/>
      <x:c r="H104" s="2"/>
      <x:c r="I104" s="5"/>
      <x:c r="J104" s="2"/>
      <x:c r="K104" s="12" t="str">
        <x:f>IF(A104="","",IF(B104="","Kunden-ID fehlt",IF(COUNTIFS(Kunden!$A$8:$A$107,B104)=0,"Kunden-ID unbekannt",IF(COUNTIFS(Kunden!$A$8:$A$107,B104)&gt;1,"Kunden-ID doppelt","OK"))))</x:f>
      </x:c>
      <x:c r="L104" s="12" t="str">
        <x:f>IF(A104="","",IF(COUNTIFS(Anleitung!$A$19:$A$24,G104)&lt;&gt;1,"Status prüfen",IF(OR(G104="Abgeschlossen",G104="Abgesagt"),"Erledigt",IF(H104="","Aktion fehlt",IF(I104="","Termin fehlt",IF(NOT(ISNUMBER(I104)),"Datum prüfen",IF(I104&lt;Anleitung!$B$5,"Überfällig",IF(I104=Anleitung!$B$5,"Heute","Geplant"))))))))</x:f>
      </x:c>
      <x:c r="M104" s="12" t="str">
        <x:f>IF(COUNTA(A104:B104,D104:J104)=0,"",IF(A104="","ID fehlt",IF(COUNTIFS($A$8:$A$207,A104)=1,"OK","ID doppelt")))</x:f>
      </x:c>
    </x:row>
    <x:row r="105" ht="25.5" customHeight="1">
      <x:c r="A105" s="11"/>
      <x:c r="B105" s="11"/>
      <x:c r="C105" s="12" t="str">
        <x:f>IF(K105&lt;&gt;"OK","",IF(INDEX(Kunden!$B$8:$B$107,MATCH(B105,Kunden!$A$8:$A$107,0))="","Name fehlt",INDEX(Kunden!$B$8:$B$107,MATCH(B105,Kunden!$A$8:$A$107,0))))</x:f>
      </x:c>
      <x:c r="D105" s="2"/>
      <x:c r="E105" s="2"/>
      <x:c r="F105" s="5"/>
      <x:c r="G105" s="2"/>
      <x:c r="H105" s="2"/>
      <x:c r="I105" s="5"/>
      <x:c r="J105" s="2"/>
      <x:c r="K105" s="12" t="str">
        <x:f>IF(A105="","",IF(B105="","Kunden-ID fehlt",IF(COUNTIFS(Kunden!$A$8:$A$107,B105)=0,"Kunden-ID unbekannt",IF(COUNTIFS(Kunden!$A$8:$A$107,B105)&gt;1,"Kunden-ID doppelt","OK"))))</x:f>
      </x:c>
      <x:c r="L105" s="12" t="str">
        <x:f>IF(A105="","",IF(COUNTIFS(Anleitung!$A$19:$A$24,G105)&lt;&gt;1,"Status prüfen",IF(OR(G105="Abgeschlossen",G105="Abgesagt"),"Erledigt",IF(H105="","Aktion fehlt",IF(I105="","Termin fehlt",IF(NOT(ISNUMBER(I105)),"Datum prüfen",IF(I105&lt;Anleitung!$B$5,"Überfällig",IF(I105=Anleitung!$B$5,"Heute","Geplant"))))))))</x:f>
      </x:c>
      <x:c r="M105" s="12" t="str">
        <x:f>IF(COUNTA(A105:B105,D105:J105)=0,"",IF(A105="","ID fehlt",IF(COUNTIFS($A$8:$A$207,A105)=1,"OK","ID doppelt")))</x:f>
      </x:c>
    </x:row>
    <x:row r="106" ht="25.5" customHeight="1">
      <x:c r="A106" s="11"/>
      <x:c r="B106" s="11"/>
      <x:c r="C106" s="12" t="str">
        <x:f>IF(K106&lt;&gt;"OK","",IF(INDEX(Kunden!$B$8:$B$107,MATCH(B106,Kunden!$A$8:$A$107,0))="","Name fehlt",INDEX(Kunden!$B$8:$B$107,MATCH(B106,Kunden!$A$8:$A$107,0))))</x:f>
      </x:c>
      <x:c r="D106" s="2"/>
      <x:c r="E106" s="2"/>
      <x:c r="F106" s="5"/>
      <x:c r="G106" s="2"/>
      <x:c r="H106" s="2"/>
      <x:c r="I106" s="5"/>
      <x:c r="J106" s="2"/>
      <x:c r="K106" s="12" t="str">
        <x:f>IF(A106="","",IF(B106="","Kunden-ID fehlt",IF(COUNTIFS(Kunden!$A$8:$A$107,B106)=0,"Kunden-ID unbekannt",IF(COUNTIFS(Kunden!$A$8:$A$107,B106)&gt;1,"Kunden-ID doppelt","OK"))))</x:f>
      </x:c>
      <x:c r="L106" s="12" t="str">
        <x:f>IF(A106="","",IF(COUNTIFS(Anleitung!$A$19:$A$24,G106)&lt;&gt;1,"Status prüfen",IF(OR(G106="Abgeschlossen",G106="Abgesagt"),"Erledigt",IF(H106="","Aktion fehlt",IF(I106="","Termin fehlt",IF(NOT(ISNUMBER(I106)),"Datum prüfen",IF(I106&lt;Anleitung!$B$5,"Überfällig",IF(I106=Anleitung!$B$5,"Heute","Geplant"))))))))</x:f>
      </x:c>
      <x:c r="M106" s="12" t="str">
        <x:f>IF(COUNTA(A106:B106,D106:J106)=0,"",IF(A106="","ID fehlt",IF(COUNTIFS($A$8:$A$207,A106)=1,"OK","ID doppelt")))</x:f>
      </x:c>
    </x:row>
    <x:row r="107" ht="25.5" customHeight="1">
      <x:c r="A107" s="11"/>
      <x:c r="B107" s="11"/>
      <x:c r="C107" s="12" t="str">
        <x:f>IF(K107&lt;&gt;"OK","",IF(INDEX(Kunden!$B$8:$B$107,MATCH(B107,Kunden!$A$8:$A$107,0))="","Name fehlt",INDEX(Kunden!$B$8:$B$107,MATCH(B107,Kunden!$A$8:$A$107,0))))</x:f>
      </x:c>
      <x:c r="D107" s="2"/>
      <x:c r="E107" s="2"/>
      <x:c r="F107" s="5"/>
      <x:c r="G107" s="2"/>
      <x:c r="H107" s="2"/>
      <x:c r="I107" s="5"/>
      <x:c r="J107" s="2"/>
      <x:c r="K107" s="12" t="str">
        <x:f>IF(A107="","",IF(B107="","Kunden-ID fehlt",IF(COUNTIFS(Kunden!$A$8:$A$107,B107)=0,"Kunden-ID unbekannt",IF(COUNTIFS(Kunden!$A$8:$A$107,B107)&gt;1,"Kunden-ID doppelt","OK"))))</x:f>
      </x:c>
      <x:c r="L107" s="12" t="str">
        <x:f>IF(A107="","",IF(COUNTIFS(Anleitung!$A$19:$A$24,G107)&lt;&gt;1,"Status prüfen",IF(OR(G107="Abgeschlossen",G107="Abgesagt"),"Erledigt",IF(H107="","Aktion fehlt",IF(I107="","Termin fehlt",IF(NOT(ISNUMBER(I107)),"Datum prüfen",IF(I107&lt;Anleitung!$B$5,"Überfällig",IF(I107=Anleitung!$B$5,"Heute","Geplant"))))))))</x:f>
      </x:c>
      <x:c r="M107" s="12" t="str">
        <x:f>IF(COUNTA(A107:B107,D107:J107)=0,"",IF(A107="","ID fehlt",IF(COUNTIFS($A$8:$A$207,A107)=1,"OK","ID doppelt")))</x:f>
      </x:c>
    </x:row>
    <x:row r="108" ht="25.5" customHeight="1">
      <x:c r="A108" s="11"/>
      <x:c r="B108" s="11"/>
      <x:c r="C108" s="12" t="str">
        <x:f>IF(K108&lt;&gt;"OK","",IF(INDEX(Kunden!$B$8:$B$107,MATCH(B108,Kunden!$A$8:$A$107,0))="","Name fehlt",INDEX(Kunden!$B$8:$B$107,MATCH(B108,Kunden!$A$8:$A$107,0))))</x:f>
      </x:c>
      <x:c r="D108" s="2"/>
      <x:c r="E108" s="2"/>
      <x:c r="F108" s="5"/>
      <x:c r="G108" s="2"/>
      <x:c r="H108" s="2"/>
      <x:c r="I108" s="5"/>
      <x:c r="J108" s="2"/>
      <x:c r="K108" s="12" t="str">
        <x:f>IF(A108="","",IF(B108="","Kunden-ID fehlt",IF(COUNTIFS(Kunden!$A$8:$A$107,B108)=0,"Kunden-ID unbekannt",IF(COUNTIFS(Kunden!$A$8:$A$107,B108)&gt;1,"Kunden-ID doppelt","OK"))))</x:f>
      </x:c>
      <x:c r="L108" s="12" t="str">
        <x:f>IF(A108="","",IF(COUNTIFS(Anleitung!$A$19:$A$24,G108)&lt;&gt;1,"Status prüfen",IF(OR(G108="Abgeschlossen",G108="Abgesagt"),"Erledigt",IF(H108="","Aktion fehlt",IF(I108="","Termin fehlt",IF(NOT(ISNUMBER(I108)),"Datum prüfen",IF(I108&lt;Anleitung!$B$5,"Überfällig",IF(I108=Anleitung!$B$5,"Heute","Geplant"))))))))</x:f>
      </x:c>
      <x:c r="M108" s="12" t="str">
        <x:f>IF(COUNTA(A108:B108,D108:J108)=0,"",IF(A108="","ID fehlt",IF(COUNTIFS($A$8:$A$207,A108)=1,"OK","ID doppelt")))</x:f>
      </x:c>
    </x:row>
    <x:row r="109" ht="25.5" customHeight="1">
      <x:c r="A109" s="11"/>
      <x:c r="B109" s="11"/>
      <x:c r="C109" s="12" t="str">
        <x:f>IF(K109&lt;&gt;"OK","",IF(INDEX(Kunden!$B$8:$B$107,MATCH(B109,Kunden!$A$8:$A$107,0))="","Name fehlt",INDEX(Kunden!$B$8:$B$107,MATCH(B109,Kunden!$A$8:$A$107,0))))</x:f>
      </x:c>
      <x:c r="D109" s="2"/>
      <x:c r="E109" s="2"/>
      <x:c r="F109" s="5"/>
      <x:c r="G109" s="2"/>
      <x:c r="H109" s="2"/>
      <x:c r="I109" s="5"/>
      <x:c r="J109" s="2"/>
      <x:c r="K109" s="12" t="str">
        <x:f>IF(A109="","",IF(B109="","Kunden-ID fehlt",IF(COUNTIFS(Kunden!$A$8:$A$107,B109)=0,"Kunden-ID unbekannt",IF(COUNTIFS(Kunden!$A$8:$A$107,B109)&gt;1,"Kunden-ID doppelt","OK"))))</x:f>
      </x:c>
      <x:c r="L109" s="12" t="str">
        <x:f>IF(A109="","",IF(COUNTIFS(Anleitung!$A$19:$A$24,G109)&lt;&gt;1,"Status prüfen",IF(OR(G109="Abgeschlossen",G109="Abgesagt"),"Erledigt",IF(H109="","Aktion fehlt",IF(I109="","Termin fehlt",IF(NOT(ISNUMBER(I109)),"Datum prüfen",IF(I109&lt;Anleitung!$B$5,"Überfällig",IF(I109=Anleitung!$B$5,"Heute","Geplant"))))))))</x:f>
      </x:c>
      <x:c r="M109" s="12" t="str">
        <x:f>IF(COUNTA(A109:B109,D109:J109)=0,"",IF(A109="","ID fehlt",IF(COUNTIFS($A$8:$A$207,A109)=1,"OK","ID doppelt")))</x:f>
      </x:c>
    </x:row>
    <x:row r="110" ht="25.5" customHeight="1">
      <x:c r="A110" s="11"/>
      <x:c r="B110" s="11"/>
      <x:c r="C110" s="12" t="str">
        <x:f>IF(K110&lt;&gt;"OK","",IF(INDEX(Kunden!$B$8:$B$107,MATCH(B110,Kunden!$A$8:$A$107,0))="","Name fehlt",INDEX(Kunden!$B$8:$B$107,MATCH(B110,Kunden!$A$8:$A$107,0))))</x:f>
      </x:c>
      <x:c r="D110" s="2"/>
      <x:c r="E110" s="2"/>
      <x:c r="F110" s="5"/>
      <x:c r="G110" s="2"/>
      <x:c r="H110" s="2"/>
      <x:c r="I110" s="5"/>
      <x:c r="J110" s="2"/>
      <x:c r="K110" s="12" t="str">
        <x:f>IF(A110="","",IF(B110="","Kunden-ID fehlt",IF(COUNTIFS(Kunden!$A$8:$A$107,B110)=0,"Kunden-ID unbekannt",IF(COUNTIFS(Kunden!$A$8:$A$107,B110)&gt;1,"Kunden-ID doppelt","OK"))))</x:f>
      </x:c>
      <x:c r="L110" s="12" t="str">
        <x:f>IF(A110="","",IF(COUNTIFS(Anleitung!$A$19:$A$24,G110)&lt;&gt;1,"Status prüfen",IF(OR(G110="Abgeschlossen",G110="Abgesagt"),"Erledigt",IF(H110="","Aktion fehlt",IF(I110="","Termin fehlt",IF(NOT(ISNUMBER(I110)),"Datum prüfen",IF(I110&lt;Anleitung!$B$5,"Überfällig",IF(I110=Anleitung!$B$5,"Heute","Geplant"))))))))</x:f>
      </x:c>
      <x:c r="M110" s="12" t="str">
        <x:f>IF(COUNTA(A110:B110,D110:J110)=0,"",IF(A110="","ID fehlt",IF(COUNTIFS($A$8:$A$207,A110)=1,"OK","ID doppelt")))</x:f>
      </x:c>
    </x:row>
    <x:row r="111" ht="25.5" customHeight="1">
      <x:c r="A111" s="11"/>
      <x:c r="B111" s="11"/>
      <x:c r="C111" s="12" t="str">
        <x:f>IF(K111&lt;&gt;"OK","",IF(INDEX(Kunden!$B$8:$B$107,MATCH(B111,Kunden!$A$8:$A$107,0))="","Name fehlt",INDEX(Kunden!$B$8:$B$107,MATCH(B111,Kunden!$A$8:$A$107,0))))</x:f>
      </x:c>
      <x:c r="D111" s="2"/>
      <x:c r="E111" s="2"/>
      <x:c r="F111" s="5"/>
      <x:c r="G111" s="2"/>
      <x:c r="H111" s="2"/>
      <x:c r="I111" s="5"/>
      <x:c r="J111" s="2"/>
      <x:c r="K111" s="12" t="str">
        <x:f>IF(A111="","",IF(B111="","Kunden-ID fehlt",IF(COUNTIFS(Kunden!$A$8:$A$107,B111)=0,"Kunden-ID unbekannt",IF(COUNTIFS(Kunden!$A$8:$A$107,B111)&gt;1,"Kunden-ID doppelt","OK"))))</x:f>
      </x:c>
      <x:c r="L111" s="12" t="str">
        <x:f>IF(A111="","",IF(COUNTIFS(Anleitung!$A$19:$A$24,G111)&lt;&gt;1,"Status prüfen",IF(OR(G111="Abgeschlossen",G111="Abgesagt"),"Erledigt",IF(H111="","Aktion fehlt",IF(I111="","Termin fehlt",IF(NOT(ISNUMBER(I111)),"Datum prüfen",IF(I111&lt;Anleitung!$B$5,"Überfällig",IF(I111=Anleitung!$B$5,"Heute","Geplant"))))))))</x:f>
      </x:c>
      <x:c r="M111" s="12" t="str">
        <x:f>IF(COUNTA(A111:B111,D111:J111)=0,"",IF(A111="","ID fehlt",IF(COUNTIFS($A$8:$A$207,A111)=1,"OK","ID doppelt")))</x:f>
      </x:c>
    </x:row>
    <x:row r="112" ht="25.5" customHeight="1">
      <x:c r="A112" s="11"/>
      <x:c r="B112" s="11"/>
      <x:c r="C112" s="12" t="str">
        <x:f>IF(K112&lt;&gt;"OK","",IF(INDEX(Kunden!$B$8:$B$107,MATCH(B112,Kunden!$A$8:$A$107,0))="","Name fehlt",INDEX(Kunden!$B$8:$B$107,MATCH(B112,Kunden!$A$8:$A$107,0))))</x:f>
      </x:c>
      <x:c r="D112" s="2"/>
      <x:c r="E112" s="2"/>
      <x:c r="F112" s="5"/>
      <x:c r="G112" s="2"/>
      <x:c r="H112" s="2"/>
      <x:c r="I112" s="5"/>
      <x:c r="J112" s="2"/>
      <x:c r="K112" s="12" t="str">
        <x:f>IF(A112="","",IF(B112="","Kunden-ID fehlt",IF(COUNTIFS(Kunden!$A$8:$A$107,B112)=0,"Kunden-ID unbekannt",IF(COUNTIFS(Kunden!$A$8:$A$107,B112)&gt;1,"Kunden-ID doppelt","OK"))))</x:f>
      </x:c>
      <x:c r="L112" s="12" t="str">
        <x:f>IF(A112="","",IF(COUNTIFS(Anleitung!$A$19:$A$24,G112)&lt;&gt;1,"Status prüfen",IF(OR(G112="Abgeschlossen",G112="Abgesagt"),"Erledigt",IF(H112="","Aktion fehlt",IF(I112="","Termin fehlt",IF(NOT(ISNUMBER(I112)),"Datum prüfen",IF(I112&lt;Anleitung!$B$5,"Überfällig",IF(I112=Anleitung!$B$5,"Heute","Geplant"))))))))</x:f>
      </x:c>
      <x:c r="M112" s="12" t="str">
        <x:f>IF(COUNTA(A112:B112,D112:J112)=0,"",IF(A112="","ID fehlt",IF(COUNTIFS($A$8:$A$207,A112)=1,"OK","ID doppelt")))</x:f>
      </x:c>
    </x:row>
    <x:row r="113" ht="25.5" customHeight="1">
      <x:c r="A113" s="11"/>
      <x:c r="B113" s="11"/>
      <x:c r="C113" s="12" t="str">
        <x:f>IF(K113&lt;&gt;"OK","",IF(INDEX(Kunden!$B$8:$B$107,MATCH(B113,Kunden!$A$8:$A$107,0))="","Name fehlt",INDEX(Kunden!$B$8:$B$107,MATCH(B113,Kunden!$A$8:$A$107,0))))</x:f>
      </x:c>
      <x:c r="D113" s="2"/>
      <x:c r="E113" s="2"/>
      <x:c r="F113" s="5"/>
      <x:c r="G113" s="2"/>
      <x:c r="H113" s="2"/>
      <x:c r="I113" s="5"/>
      <x:c r="J113" s="2"/>
      <x:c r="K113" s="12" t="str">
        <x:f>IF(A113="","",IF(B113="","Kunden-ID fehlt",IF(COUNTIFS(Kunden!$A$8:$A$107,B113)=0,"Kunden-ID unbekannt",IF(COUNTIFS(Kunden!$A$8:$A$107,B113)&gt;1,"Kunden-ID doppelt","OK"))))</x:f>
      </x:c>
      <x:c r="L113" s="12" t="str">
        <x:f>IF(A113="","",IF(COUNTIFS(Anleitung!$A$19:$A$24,G113)&lt;&gt;1,"Status prüfen",IF(OR(G113="Abgeschlossen",G113="Abgesagt"),"Erledigt",IF(H113="","Aktion fehlt",IF(I113="","Termin fehlt",IF(NOT(ISNUMBER(I113)),"Datum prüfen",IF(I113&lt;Anleitung!$B$5,"Überfällig",IF(I113=Anleitung!$B$5,"Heute","Geplant"))))))))</x:f>
      </x:c>
      <x:c r="M113" s="12" t="str">
        <x:f>IF(COUNTA(A113:B113,D113:J113)=0,"",IF(A113="","ID fehlt",IF(COUNTIFS($A$8:$A$207,A113)=1,"OK","ID doppelt")))</x:f>
      </x:c>
    </x:row>
    <x:row r="114" ht="25.5" customHeight="1">
      <x:c r="A114" s="11"/>
      <x:c r="B114" s="11"/>
      <x:c r="C114" s="12" t="str">
        <x:f>IF(K114&lt;&gt;"OK","",IF(INDEX(Kunden!$B$8:$B$107,MATCH(B114,Kunden!$A$8:$A$107,0))="","Name fehlt",INDEX(Kunden!$B$8:$B$107,MATCH(B114,Kunden!$A$8:$A$107,0))))</x:f>
      </x:c>
      <x:c r="D114" s="2"/>
      <x:c r="E114" s="2"/>
      <x:c r="F114" s="5"/>
      <x:c r="G114" s="2"/>
      <x:c r="H114" s="2"/>
      <x:c r="I114" s="5"/>
      <x:c r="J114" s="2"/>
      <x:c r="K114" s="12" t="str">
        <x:f>IF(A114="","",IF(B114="","Kunden-ID fehlt",IF(COUNTIFS(Kunden!$A$8:$A$107,B114)=0,"Kunden-ID unbekannt",IF(COUNTIFS(Kunden!$A$8:$A$107,B114)&gt;1,"Kunden-ID doppelt","OK"))))</x:f>
      </x:c>
      <x:c r="L114" s="12" t="str">
        <x:f>IF(A114="","",IF(COUNTIFS(Anleitung!$A$19:$A$24,G114)&lt;&gt;1,"Status prüfen",IF(OR(G114="Abgeschlossen",G114="Abgesagt"),"Erledigt",IF(H114="","Aktion fehlt",IF(I114="","Termin fehlt",IF(NOT(ISNUMBER(I114)),"Datum prüfen",IF(I114&lt;Anleitung!$B$5,"Überfällig",IF(I114=Anleitung!$B$5,"Heute","Geplant"))))))))</x:f>
      </x:c>
      <x:c r="M114" s="12" t="str">
        <x:f>IF(COUNTA(A114:B114,D114:J114)=0,"",IF(A114="","ID fehlt",IF(COUNTIFS($A$8:$A$207,A114)=1,"OK","ID doppelt")))</x:f>
      </x:c>
    </x:row>
    <x:row r="115" ht="25.5" customHeight="1">
      <x:c r="A115" s="11"/>
      <x:c r="B115" s="11"/>
      <x:c r="C115" s="12" t="str">
        <x:f>IF(K115&lt;&gt;"OK","",IF(INDEX(Kunden!$B$8:$B$107,MATCH(B115,Kunden!$A$8:$A$107,0))="","Name fehlt",INDEX(Kunden!$B$8:$B$107,MATCH(B115,Kunden!$A$8:$A$107,0))))</x:f>
      </x:c>
      <x:c r="D115" s="2"/>
      <x:c r="E115" s="2"/>
      <x:c r="F115" s="5"/>
      <x:c r="G115" s="2"/>
      <x:c r="H115" s="2"/>
      <x:c r="I115" s="5"/>
      <x:c r="J115" s="2"/>
      <x:c r="K115" s="12" t="str">
        <x:f>IF(A115="","",IF(B115="","Kunden-ID fehlt",IF(COUNTIFS(Kunden!$A$8:$A$107,B115)=0,"Kunden-ID unbekannt",IF(COUNTIFS(Kunden!$A$8:$A$107,B115)&gt;1,"Kunden-ID doppelt","OK"))))</x:f>
      </x:c>
      <x:c r="L115" s="12" t="str">
        <x:f>IF(A115="","",IF(COUNTIFS(Anleitung!$A$19:$A$24,G115)&lt;&gt;1,"Status prüfen",IF(OR(G115="Abgeschlossen",G115="Abgesagt"),"Erledigt",IF(H115="","Aktion fehlt",IF(I115="","Termin fehlt",IF(NOT(ISNUMBER(I115)),"Datum prüfen",IF(I115&lt;Anleitung!$B$5,"Überfällig",IF(I115=Anleitung!$B$5,"Heute","Geplant"))))))))</x:f>
      </x:c>
      <x:c r="M115" s="12" t="str">
        <x:f>IF(COUNTA(A115:B115,D115:J115)=0,"",IF(A115="","ID fehlt",IF(COUNTIFS($A$8:$A$207,A115)=1,"OK","ID doppelt")))</x:f>
      </x:c>
    </x:row>
    <x:row r="116" ht="25.5" customHeight="1">
      <x:c r="A116" s="11"/>
      <x:c r="B116" s="11"/>
      <x:c r="C116" s="12" t="str">
        <x:f>IF(K116&lt;&gt;"OK","",IF(INDEX(Kunden!$B$8:$B$107,MATCH(B116,Kunden!$A$8:$A$107,0))="","Name fehlt",INDEX(Kunden!$B$8:$B$107,MATCH(B116,Kunden!$A$8:$A$107,0))))</x:f>
      </x:c>
      <x:c r="D116" s="2"/>
      <x:c r="E116" s="2"/>
      <x:c r="F116" s="5"/>
      <x:c r="G116" s="2"/>
      <x:c r="H116" s="2"/>
      <x:c r="I116" s="5"/>
      <x:c r="J116" s="2"/>
      <x:c r="K116" s="12" t="str">
        <x:f>IF(A116="","",IF(B116="","Kunden-ID fehlt",IF(COUNTIFS(Kunden!$A$8:$A$107,B116)=0,"Kunden-ID unbekannt",IF(COUNTIFS(Kunden!$A$8:$A$107,B116)&gt;1,"Kunden-ID doppelt","OK"))))</x:f>
      </x:c>
      <x:c r="L116" s="12" t="str">
        <x:f>IF(A116="","",IF(COUNTIFS(Anleitung!$A$19:$A$24,G116)&lt;&gt;1,"Status prüfen",IF(OR(G116="Abgeschlossen",G116="Abgesagt"),"Erledigt",IF(H116="","Aktion fehlt",IF(I116="","Termin fehlt",IF(NOT(ISNUMBER(I116)),"Datum prüfen",IF(I116&lt;Anleitung!$B$5,"Überfällig",IF(I116=Anleitung!$B$5,"Heute","Geplant"))))))))</x:f>
      </x:c>
      <x:c r="M116" s="12" t="str">
        <x:f>IF(COUNTA(A116:B116,D116:J116)=0,"",IF(A116="","ID fehlt",IF(COUNTIFS($A$8:$A$207,A116)=1,"OK","ID doppelt")))</x:f>
      </x:c>
    </x:row>
    <x:row r="117" ht="25.5" customHeight="1">
      <x:c r="A117" s="11"/>
      <x:c r="B117" s="11"/>
      <x:c r="C117" s="12" t="str">
        <x:f>IF(K117&lt;&gt;"OK","",IF(INDEX(Kunden!$B$8:$B$107,MATCH(B117,Kunden!$A$8:$A$107,0))="","Name fehlt",INDEX(Kunden!$B$8:$B$107,MATCH(B117,Kunden!$A$8:$A$107,0))))</x:f>
      </x:c>
      <x:c r="D117" s="2"/>
      <x:c r="E117" s="2"/>
      <x:c r="F117" s="5"/>
      <x:c r="G117" s="2"/>
      <x:c r="H117" s="2"/>
      <x:c r="I117" s="5"/>
      <x:c r="J117" s="2"/>
      <x:c r="K117" s="12" t="str">
        <x:f>IF(A117="","",IF(B117="","Kunden-ID fehlt",IF(COUNTIFS(Kunden!$A$8:$A$107,B117)=0,"Kunden-ID unbekannt",IF(COUNTIFS(Kunden!$A$8:$A$107,B117)&gt;1,"Kunden-ID doppelt","OK"))))</x:f>
      </x:c>
      <x:c r="L117" s="12" t="str">
        <x:f>IF(A117="","",IF(COUNTIFS(Anleitung!$A$19:$A$24,G117)&lt;&gt;1,"Status prüfen",IF(OR(G117="Abgeschlossen",G117="Abgesagt"),"Erledigt",IF(H117="","Aktion fehlt",IF(I117="","Termin fehlt",IF(NOT(ISNUMBER(I117)),"Datum prüfen",IF(I117&lt;Anleitung!$B$5,"Überfällig",IF(I117=Anleitung!$B$5,"Heute","Geplant"))))))))</x:f>
      </x:c>
      <x:c r="M117" s="12" t="str">
        <x:f>IF(COUNTA(A117:B117,D117:J117)=0,"",IF(A117="","ID fehlt",IF(COUNTIFS($A$8:$A$207,A117)=1,"OK","ID doppelt")))</x:f>
      </x:c>
    </x:row>
    <x:row r="118" ht="25.5" customHeight="1">
      <x:c r="A118" s="11"/>
      <x:c r="B118" s="11"/>
      <x:c r="C118" s="12" t="str">
        <x:f>IF(K118&lt;&gt;"OK","",IF(INDEX(Kunden!$B$8:$B$107,MATCH(B118,Kunden!$A$8:$A$107,0))="","Name fehlt",INDEX(Kunden!$B$8:$B$107,MATCH(B118,Kunden!$A$8:$A$107,0))))</x:f>
      </x:c>
      <x:c r="D118" s="2"/>
      <x:c r="E118" s="2"/>
      <x:c r="F118" s="5"/>
      <x:c r="G118" s="2"/>
      <x:c r="H118" s="2"/>
      <x:c r="I118" s="5"/>
      <x:c r="J118" s="2"/>
      <x:c r="K118" s="12" t="str">
        <x:f>IF(A118="","",IF(B118="","Kunden-ID fehlt",IF(COUNTIFS(Kunden!$A$8:$A$107,B118)=0,"Kunden-ID unbekannt",IF(COUNTIFS(Kunden!$A$8:$A$107,B118)&gt;1,"Kunden-ID doppelt","OK"))))</x:f>
      </x:c>
      <x:c r="L118" s="12" t="str">
        <x:f>IF(A118="","",IF(COUNTIFS(Anleitung!$A$19:$A$24,G118)&lt;&gt;1,"Status prüfen",IF(OR(G118="Abgeschlossen",G118="Abgesagt"),"Erledigt",IF(H118="","Aktion fehlt",IF(I118="","Termin fehlt",IF(NOT(ISNUMBER(I118)),"Datum prüfen",IF(I118&lt;Anleitung!$B$5,"Überfällig",IF(I118=Anleitung!$B$5,"Heute","Geplant"))))))))</x:f>
      </x:c>
      <x:c r="M118" s="12" t="str">
        <x:f>IF(COUNTA(A118:B118,D118:J118)=0,"",IF(A118="","ID fehlt",IF(COUNTIFS($A$8:$A$207,A118)=1,"OK","ID doppelt")))</x:f>
      </x:c>
    </x:row>
    <x:row r="119" ht="25.5" customHeight="1">
      <x:c r="A119" s="11"/>
      <x:c r="B119" s="11"/>
      <x:c r="C119" s="12" t="str">
        <x:f>IF(K119&lt;&gt;"OK","",IF(INDEX(Kunden!$B$8:$B$107,MATCH(B119,Kunden!$A$8:$A$107,0))="","Name fehlt",INDEX(Kunden!$B$8:$B$107,MATCH(B119,Kunden!$A$8:$A$107,0))))</x:f>
      </x:c>
      <x:c r="D119" s="2"/>
      <x:c r="E119" s="2"/>
      <x:c r="F119" s="5"/>
      <x:c r="G119" s="2"/>
      <x:c r="H119" s="2"/>
      <x:c r="I119" s="5"/>
      <x:c r="J119" s="2"/>
      <x:c r="K119" s="12" t="str">
        <x:f>IF(A119="","",IF(B119="","Kunden-ID fehlt",IF(COUNTIFS(Kunden!$A$8:$A$107,B119)=0,"Kunden-ID unbekannt",IF(COUNTIFS(Kunden!$A$8:$A$107,B119)&gt;1,"Kunden-ID doppelt","OK"))))</x:f>
      </x:c>
      <x:c r="L119" s="12" t="str">
        <x:f>IF(A119="","",IF(COUNTIFS(Anleitung!$A$19:$A$24,G119)&lt;&gt;1,"Status prüfen",IF(OR(G119="Abgeschlossen",G119="Abgesagt"),"Erledigt",IF(H119="","Aktion fehlt",IF(I119="","Termin fehlt",IF(NOT(ISNUMBER(I119)),"Datum prüfen",IF(I119&lt;Anleitung!$B$5,"Überfällig",IF(I119=Anleitung!$B$5,"Heute","Geplant"))))))))</x:f>
      </x:c>
      <x:c r="M119" s="12" t="str">
        <x:f>IF(COUNTA(A119:B119,D119:J119)=0,"",IF(A119="","ID fehlt",IF(COUNTIFS($A$8:$A$207,A119)=1,"OK","ID doppelt")))</x:f>
      </x:c>
    </x:row>
    <x:row r="120" ht="25.5" customHeight="1">
      <x:c r="A120" s="11"/>
      <x:c r="B120" s="11"/>
      <x:c r="C120" s="12" t="str">
        <x:f>IF(K120&lt;&gt;"OK","",IF(INDEX(Kunden!$B$8:$B$107,MATCH(B120,Kunden!$A$8:$A$107,0))="","Name fehlt",INDEX(Kunden!$B$8:$B$107,MATCH(B120,Kunden!$A$8:$A$107,0))))</x:f>
      </x:c>
      <x:c r="D120" s="2"/>
      <x:c r="E120" s="2"/>
      <x:c r="F120" s="5"/>
      <x:c r="G120" s="2"/>
      <x:c r="H120" s="2"/>
      <x:c r="I120" s="5"/>
      <x:c r="J120" s="2"/>
      <x:c r="K120" s="12" t="str">
        <x:f>IF(A120="","",IF(B120="","Kunden-ID fehlt",IF(COUNTIFS(Kunden!$A$8:$A$107,B120)=0,"Kunden-ID unbekannt",IF(COUNTIFS(Kunden!$A$8:$A$107,B120)&gt;1,"Kunden-ID doppelt","OK"))))</x:f>
      </x:c>
      <x:c r="L120" s="12" t="str">
        <x:f>IF(A120="","",IF(COUNTIFS(Anleitung!$A$19:$A$24,G120)&lt;&gt;1,"Status prüfen",IF(OR(G120="Abgeschlossen",G120="Abgesagt"),"Erledigt",IF(H120="","Aktion fehlt",IF(I120="","Termin fehlt",IF(NOT(ISNUMBER(I120)),"Datum prüfen",IF(I120&lt;Anleitung!$B$5,"Überfällig",IF(I120=Anleitung!$B$5,"Heute","Geplant"))))))))</x:f>
      </x:c>
      <x:c r="M120" s="12" t="str">
        <x:f>IF(COUNTA(A120:B120,D120:J120)=0,"",IF(A120="","ID fehlt",IF(COUNTIFS($A$8:$A$207,A120)=1,"OK","ID doppelt")))</x:f>
      </x:c>
    </x:row>
    <x:row r="121" ht="25.5" customHeight="1">
      <x:c r="A121" s="11"/>
      <x:c r="B121" s="11"/>
      <x:c r="C121" s="12" t="str">
        <x:f>IF(K121&lt;&gt;"OK","",IF(INDEX(Kunden!$B$8:$B$107,MATCH(B121,Kunden!$A$8:$A$107,0))="","Name fehlt",INDEX(Kunden!$B$8:$B$107,MATCH(B121,Kunden!$A$8:$A$107,0))))</x:f>
      </x:c>
      <x:c r="D121" s="2"/>
      <x:c r="E121" s="2"/>
      <x:c r="F121" s="5"/>
      <x:c r="G121" s="2"/>
      <x:c r="H121" s="2"/>
      <x:c r="I121" s="5"/>
      <x:c r="J121" s="2"/>
      <x:c r="K121" s="12" t="str">
        <x:f>IF(A121="","",IF(B121="","Kunden-ID fehlt",IF(COUNTIFS(Kunden!$A$8:$A$107,B121)=0,"Kunden-ID unbekannt",IF(COUNTIFS(Kunden!$A$8:$A$107,B121)&gt;1,"Kunden-ID doppelt","OK"))))</x:f>
      </x:c>
      <x:c r="L121" s="12" t="str">
        <x:f>IF(A121="","",IF(COUNTIFS(Anleitung!$A$19:$A$24,G121)&lt;&gt;1,"Status prüfen",IF(OR(G121="Abgeschlossen",G121="Abgesagt"),"Erledigt",IF(H121="","Aktion fehlt",IF(I121="","Termin fehlt",IF(NOT(ISNUMBER(I121)),"Datum prüfen",IF(I121&lt;Anleitung!$B$5,"Überfällig",IF(I121=Anleitung!$B$5,"Heute","Geplant"))))))))</x:f>
      </x:c>
      <x:c r="M121" s="12" t="str">
        <x:f>IF(COUNTA(A121:B121,D121:J121)=0,"",IF(A121="","ID fehlt",IF(COUNTIFS($A$8:$A$207,A121)=1,"OK","ID doppelt")))</x:f>
      </x:c>
    </x:row>
    <x:row r="122" ht="25.5" customHeight="1">
      <x:c r="A122" s="11"/>
      <x:c r="B122" s="11"/>
      <x:c r="C122" s="12" t="str">
        <x:f>IF(K122&lt;&gt;"OK","",IF(INDEX(Kunden!$B$8:$B$107,MATCH(B122,Kunden!$A$8:$A$107,0))="","Name fehlt",INDEX(Kunden!$B$8:$B$107,MATCH(B122,Kunden!$A$8:$A$107,0))))</x:f>
      </x:c>
      <x:c r="D122" s="2"/>
      <x:c r="E122" s="2"/>
      <x:c r="F122" s="5"/>
      <x:c r="G122" s="2"/>
      <x:c r="H122" s="2"/>
      <x:c r="I122" s="5"/>
      <x:c r="J122" s="2"/>
      <x:c r="K122" s="12" t="str">
        <x:f>IF(A122="","",IF(B122="","Kunden-ID fehlt",IF(COUNTIFS(Kunden!$A$8:$A$107,B122)=0,"Kunden-ID unbekannt",IF(COUNTIFS(Kunden!$A$8:$A$107,B122)&gt;1,"Kunden-ID doppelt","OK"))))</x:f>
      </x:c>
      <x:c r="L122" s="12" t="str">
        <x:f>IF(A122="","",IF(COUNTIFS(Anleitung!$A$19:$A$24,G122)&lt;&gt;1,"Status prüfen",IF(OR(G122="Abgeschlossen",G122="Abgesagt"),"Erledigt",IF(H122="","Aktion fehlt",IF(I122="","Termin fehlt",IF(NOT(ISNUMBER(I122)),"Datum prüfen",IF(I122&lt;Anleitung!$B$5,"Überfällig",IF(I122=Anleitung!$B$5,"Heute","Geplant"))))))))</x:f>
      </x:c>
      <x:c r="M122" s="12" t="str">
        <x:f>IF(COUNTA(A122:B122,D122:J122)=0,"",IF(A122="","ID fehlt",IF(COUNTIFS($A$8:$A$207,A122)=1,"OK","ID doppelt")))</x:f>
      </x:c>
    </x:row>
    <x:row r="123" ht="25.5" customHeight="1">
      <x:c r="A123" s="11"/>
      <x:c r="B123" s="11"/>
      <x:c r="C123" s="12" t="str">
        <x:f>IF(K123&lt;&gt;"OK","",IF(INDEX(Kunden!$B$8:$B$107,MATCH(B123,Kunden!$A$8:$A$107,0))="","Name fehlt",INDEX(Kunden!$B$8:$B$107,MATCH(B123,Kunden!$A$8:$A$107,0))))</x:f>
      </x:c>
      <x:c r="D123" s="2"/>
      <x:c r="E123" s="2"/>
      <x:c r="F123" s="5"/>
      <x:c r="G123" s="2"/>
      <x:c r="H123" s="2"/>
      <x:c r="I123" s="5"/>
      <x:c r="J123" s="2"/>
      <x:c r="K123" s="12" t="str">
        <x:f>IF(A123="","",IF(B123="","Kunden-ID fehlt",IF(COUNTIFS(Kunden!$A$8:$A$107,B123)=0,"Kunden-ID unbekannt",IF(COUNTIFS(Kunden!$A$8:$A$107,B123)&gt;1,"Kunden-ID doppelt","OK"))))</x:f>
      </x:c>
      <x:c r="L123" s="12" t="str">
        <x:f>IF(A123="","",IF(COUNTIFS(Anleitung!$A$19:$A$24,G123)&lt;&gt;1,"Status prüfen",IF(OR(G123="Abgeschlossen",G123="Abgesagt"),"Erledigt",IF(H123="","Aktion fehlt",IF(I123="","Termin fehlt",IF(NOT(ISNUMBER(I123)),"Datum prüfen",IF(I123&lt;Anleitung!$B$5,"Überfällig",IF(I123=Anleitung!$B$5,"Heute","Geplant"))))))))</x:f>
      </x:c>
      <x:c r="M123" s="12" t="str">
        <x:f>IF(COUNTA(A123:B123,D123:J123)=0,"",IF(A123="","ID fehlt",IF(COUNTIFS($A$8:$A$207,A123)=1,"OK","ID doppelt")))</x:f>
      </x:c>
    </x:row>
    <x:row r="124" ht="25.5" customHeight="1">
      <x:c r="A124" s="11"/>
      <x:c r="B124" s="11"/>
      <x:c r="C124" s="12" t="str">
        <x:f>IF(K124&lt;&gt;"OK","",IF(INDEX(Kunden!$B$8:$B$107,MATCH(B124,Kunden!$A$8:$A$107,0))="","Name fehlt",INDEX(Kunden!$B$8:$B$107,MATCH(B124,Kunden!$A$8:$A$107,0))))</x:f>
      </x:c>
      <x:c r="D124" s="2"/>
      <x:c r="E124" s="2"/>
      <x:c r="F124" s="5"/>
      <x:c r="G124" s="2"/>
      <x:c r="H124" s="2"/>
      <x:c r="I124" s="5"/>
      <x:c r="J124" s="2"/>
      <x:c r="K124" s="12" t="str">
        <x:f>IF(A124="","",IF(B124="","Kunden-ID fehlt",IF(COUNTIFS(Kunden!$A$8:$A$107,B124)=0,"Kunden-ID unbekannt",IF(COUNTIFS(Kunden!$A$8:$A$107,B124)&gt;1,"Kunden-ID doppelt","OK"))))</x:f>
      </x:c>
      <x:c r="L124" s="12" t="str">
        <x:f>IF(A124="","",IF(COUNTIFS(Anleitung!$A$19:$A$24,G124)&lt;&gt;1,"Status prüfen",IF(OR(G124="Abgeschlossen",G124="Abgesagt"),"Erledigt",IF(H124="","Aktion fehlt",IF(I124="","Termin fehlt",IF(NOT(ISNUMBER(I124)),"Datum prüfen",IF(I124&lt;Anleitung!$B$5,"Überfällig",IF(I124=Anleitung!$B$5,"Heute","Geplant"))))))))</x:f>
      </x:c>
      <x:c r="M124" s="12" t="str">
        <x:f>IF(COUNTA(A124:B124,D124:J124)=0,"",IF(A124="","ID fehlt",IF(COUNTIFS($A$8:$A$207,A124)=1,"OK","ID doppelt")))</x:f>
      </x:c>
    </x:row>
    <x:row r="125" ht="25.5" customHeight="1">
      <x:c r="A125" s="11"/>
      <x:c r="B125" s="11"/>
      <x:c r="C125" s="12" t="str">
        <x:f>IF(K125&lt;&gt;"OK","",IF(INDEX(Kunden!$B$8:$B$107,MATCH(B125,Kunden!$A$8:$A$107,0))="","Name fehlt",INDEX(Kunden!$B$8:$B$107,MATCH(B125,Kunden!$A$8:$A$107,0))))</x:f>
      </x:c>
      <x:c r="D125" s="2"/>
      <x:c r="E125" s="2"/>
      <x:c r="F125" s="5"/>
      <x:c r="G125" s="2"/>
      <x:c r="H125" s="2"/>
      <x:c r="I125" s="5"/>
      <x:c r="J125" s="2"/>
      <x:c r="K125" s="12" t="str">
        <x:f>IF(A125="","",IF(B125="","Kunden-ID fehlt",IF(COUNTIFS(Kunden!$A$8:$A$107,B125)=0,"Kunden-ID unbekannt",IF(COUNTIFS(Kunden!$A$8:$A$107,B125)&gt;1,"Kunden-ID doppelt","OK"))))</x:f>
      </x:c>
      <x:c r="L125" s="12" t="str">
        <x:f>IF(A125="","",IF(COUNTIFS(Anleitung!$A$19:$A$24,G125)&lt;&gt;1,"Status prüfen",IF(OR(G125="Abgeschlossen",G125="Abgesagt"),"Erledigt",IF(H125="","Aktion fehlt",IF(I125="","Termin fehlt",IF(NOT(ISNUMBER(I125)),"Datum prüfen",IF(I125&lt;Anleitung!$B$5,"Überfällig",IF(I125=Anleitung!$B$5,"Heute","Geplant"))))))))</x:f>
      </x:c>
      <x:c r="M125" s="12" t="str">
        <x:f>IF(COUNTA(A125:B125,D125:J125)=0,"",IF(A125="","ID fehlt",IF(COUNTIFS($A$8:$A$207,A125)=1,"OK","ID doppelt")))</x:f>
      </x:c>
    </x:row>
    <x:row r="126" ht="25.5" customHeight="1">
      <x:c r="A126" s="11"/>
      <x:c r="B126" s="11"/>
      <x:c r="C126" s="12" t="str">
        <x:f>IF(K126&lt;&gt;"OK","",IF(INDEX(Kunden!$B$8:$B$107,MATCH(B126,Kunden!$A$8:$A$107,0))="","Name fehlt",INDEX(Kunden!$B$8:$B$107,MATCH(B126,Kunden!$A$8:$A$107,0))))</x:f>
      </x:c>
      <x:c r="D126" s="2"/>
      <x:c r="E126" s="2"/>
      <x:c r="F126" s="5"/>
      <x:c r="G126" s="2"/>
      <x:c r="H126" s="2"/>
      <x:c r="I126" s="5"/>
      <x:c r="J126" s="2"/>
      <x:c r="K126" s="12" t="str">
        <x:f>IF(A126="","",IF(B126="","Kunden-ID fehlt",IF(COUNTIFS(Kunden!$A$8:$A$107,B126)=0,"Kunden-ID unbekannt",IF(COUNTIFS(Kunden!$A$8:$A$107,B126)&gt;1,"Kunden-ID doppelt","OK"))))</x:f>
      </x:c>
      <x:c r="L126" s="12" t="str">
        <x:f>IF(A126="","",IF(COUNTIFS(Anleitung!$A$19:$A$24,G126)&lt;&gt;1,"Status prüfen",IF(OR(G126="Abgeschlossen",G126="Abgesagt"),"Erledigt",IF(H126="","Aktion fehlt",IF(I126="","Termin fehlt",IF(NOT(ISNUMBER(I126)),"Datum prüfen",IF(I126&lt;Anleitung!$B$5,"Überfällig",IF(I126=Anleitung!$B$5,"Heute","Geplant"))))))))</x:f>
      </x:c>
      <x:c r="M126" s="12" t="str">
        <x:f>IF(COUNTA(A126:B126,D126:J126)=0,"",IF(A126="","ID fehlt",IF(COUNTIFS($A$8:$A$207,A126)=1,"OK","ID doppelt")))</x:f>
      </x:c>
    </x:row>
    <x:row r="127" ht="25.5" customHeight="1">
      <x:c r="A127" s="11"/>
      <x:c r="B127" s="11"/>
      <x:c r="C127" s="12" t="str">
        <x:f>IF(K127&lt;&gt;"OK","",IF(INDEX(Kunden!$B$8:$B$107,MATCH(B127,Kunden!$A$8:$A$107,0))="","Name fehlt",INDEX(Kunden!$B$8:$B$107,MATCH(B127,Kunden!$A$8:$A$107,0))))</x:f>
      </x:c>
      <x:c r="D127" s="2"/>
      <x:c r="E127" s="2"/>
      <x:c r="F127" s="5"/>
      <x:c r="G127" s="2"/>
      <x:c r="H127" s="2"/>
      <x:c r="I127" s="5"/>
      <x:c r="J127" s="2"/>
      <x:c r="K127" s="12" t="str">
        <x:f>IF(A127="","",IF(B127="","Kunden-ID fehlt",IF(COUNTIFS(Kunden!$A$8:$A$107,B127)=0,"Kunden-ID unbekannt",IF(COUNTIFS(Kunden!$A$8:$A$107,B127)&gt;1,"Kunden-ID doppelt","OK"))))</x:f>
      </x:c>
      <x:c r="L127" s="12" t="str">
        <x:f>IF(A127="","",IF(COUNTIFS(Anleitung!$A$19:$A$24,G127)&lt;&gt;1,"Status prüfen",IF(OR(G127="Abgeschlossen",G127="Abgesagt"),"Erledigt",IF(H127="","Aktion fehlt",IF(I127="","Termin fehlt",IF(NOT(ISNUMBER(I127)),"Datum prüfen",IF(I127&lt;Anleitung!$B$5,"Überfällig",IF(I127=Anleitung!$B$5,"Heute","Geplant"))))))))</x:f>
      </x:c>
      <x:c r="M127" s="12" t="str">
        <x:f>IF(COUNTA(A127:B127,D127:J127)=0,"",IF(A127="","ID fehlt",IF(COUNTIFS($A$8:$A$207,A127)=1,"OK","ID doppelt")))</x:f>
      </x:c>
    </x:row>
    <x:row r="128" ht="25.5" customHeight="1">
      <x:c r="A128" s="11"/>
      <x:c r="B128" s="11"/>
      <x:c r="C128" s="12" t="str">
        <x:f>IF(K128&lt;&gt;"OK","",IF(INDEX(Kunden!$B$8:$B$107,MATCH(B128,Kunden!$A$8:$A$107,0))="","Name fehlt",INDEX(Kunden!$B$8:$B$107,MATCH(B128,Kunden!$A$8:$A$107,0))))</x:f>
      </x:c>
      <x:c r="D128" s="2"/>
      <x:c r="E128" s="2"/>
      <x:c r="F128" s="5"/>
      <x:c r="G128" s="2"/>
      <x:c r="H128" s="2"/>
      <x:c r="I128" s="5"/>
      <x:c r="J128" s="2"/>
      <x:c r="K128" s="12" t="str">
        <x:f>IF(A128="","",IF(B128="","Kunden-ID fehlt",IF(COUNTIFS(Kunden!$A$8:$A$107,B128)=0,"Kunden-ID unbekannt",IF(COUNTIFS(Kunden!$A$8:$A$107,B128)&gt;1,"Kunden-ID doppelt","OK"))))</x:f>
      </x:c>
      <x:c r="L128" s="12" t="str">
        <x:f>IF(A128="","",IF(COUNTIFS(Anleitung!$A$19:$A$24,G128)&lt;&gt;1,"Status prüfen",IF(OR(G128="Abgeschlossen",G128="Abgesagt"),"Erledigt",IF(H128="","Aktion fehlt",IF(I128="","Termin fehlt",IF(NOT(ISNUMBER(I128)),"Datum prüfen",IF(I128&lt;Anleitung!$B$5,"Überfällig",IF(I128=Anleitung!$B$5,"Heute","Geplant"))))))))</x:f>
      </x:c>
      <x:c r="M128" s="12" t="str">
        <x:f>IF(COUNTA(A128:B128,D128:J128)=0,"",IF(A128="","ID fehlt",IF(COUNTIFS($A$8:$A$207,A128)=1,"OK","ID doppelt")))</x:f>
      </x:c>
    </x:row>
    <x:row r="129" ht="25.5" customHeight="1">
      <x:c r="A129" s="11"/>
      <x:c r="B129" s="11"/>
      <x:c r="C129" s="12" t="str">
        <x:f>IF(K129&lt;&gt;"OK","",IF(INDEX(Kunden!$B$8:$B$107,MATCH(B129,Kunden!$A$8:$A$107,0))="","Name fehlt",INDEX(Kunden!$B$8:$B$107,MATCH(B129,Kunden!$A$8:$A$107,0))))</x:f>
      </x:c>
      <x:c r="D129" s="2"/>
      <x:c r="E129" s="2"/>
      <x:c r="F129" s="5"/>
      <x:c r="G129" s="2"/>
      <x:c r="H129" s="2"/>
      <x:c r="I129" s="5"/>
      <x:c r="J129" s="2"/>
      <x:c r="K129" s="12" t="str">
        <x:f>IF(A129="","",IF(B129="","Kunden-ID fehlt",IF(COUNTIFS(Kunden!$A$8:$A$107,B129)=0,"Kunden-ID unbekannt",IF(COUNTIFS(Kunden!$A$8:$A$107,B129)&gt;1,"Kunden-ID doppelt","OK"))))</x:f>
      </x:c>
      <x:c r="L129" s="12" t="str">
        <x:f>IF(A129="","",IF(COUNTIFS(Anleitung!$A$19:$A$24,G129)&lt;&gt;1,"Status prüfen",IF(OR(G129="Abgeschlossen",G129="Abgesagt"),"Erledigt",IF(H129="","Aktion fehlt",IF(I129="","Termin fehlt",IF(NOT(ISNUMBER(I129)),"Datum prüfen",IF(I129&lt;Anleitung!$B$5,"Überfällig",IF(I129=Anleitung!$B$5,"Heute","Geplant"))))))))</x:f>
      </x:c>
      <x:c r="M129" s="12" t="str">
        <x:f>IF(COUNTA(A129:B129,D129:J129)=0,"",IF(A129="","ID fehlt",IF(COUNTIFS($A$8:$A$207,A129)=1,"OK","ID doppelt")))</x:f>
      </x:c>
    </x:row>
    <x:row r="130" ht="25.5" customHeight="1">
      <x:c r="A130" s="11"/>
      <x:c r="B130" s="11"/>
      <x:c r="C130" s="12" t="str">
        <x:f>IF(K130&lt;&gt;"OK","",IF(INDEX(Kunden!$B$8:$B$107,MATCH(B130,Kunden!$A$8:$A$107,0))="","Name fehlt",INDEX(Kunden!$B$8:$B$107,MATCH(B130,Kunden!$A$8:$A$107,0))))</x:f>
      </x:c>
      <x:c r="D130" s="2"/>
      <x:c r="E130" s="2"/>
      <x:c r="F130" s="5"/>
      <x:c r="G130" s="2"/>
      <x:c r="H130" s="2"/>
      <x:c r="I130" s="5"/>
      <x:c r="J130" s="2"/>
      <x:c r="K130" s="12" t="str">
        <x:f>IF(A130="","",IF(B130="","Kunden-ID fehlt",IF(COUNTIFS(Kunden!$A$8:$A$107,B130)=0,"Kunden-ID unbekannt",IF(COUNTIFS(Kunden!$A$8:$A$107,B130)&gt;1,"Kunden-ID doppelt","OK"))))</x:f>
      </x:c>
      <x:c r="L130" s="12" t="str">
        <x:f>IF(A130="","",IF(COUNTIFS(Anleitung!$A$19:$A$24,G130)&lt;&gt;1,"Status prüfen",IF(OR(G130="Abgeschlossen",G130="Abgesagt"),"Erledigt",IF(H130="","Aktion fehlt",IF(I130="","Termin fehlt",IF(NOT(ISNUMBER(I130)),"Datum prüfen",IF(I130&lt;Anleitung!$B$5,"Überfällig",IF(I130=Anleitung!$B$5,"Heute","Geplant"))))))))</x:f>
      </x:c>
      <x:c r="M130" s="12" t="str">
        <x:f>IF(COUNTA(A130:B130,D130:J130)=0,"",IF(A130="","ID fehlt",IF(COUNTIFS($A$8:$A$207,A130)=1,"OK","ID doppelt")))</x:f>
      </x:c>
    </x:row>
    <x:row r="131" ht="25.5" customHeight="1">
      <x:c r="A131" s="11"/>
      <x:c r="B131" s="11"/>
      <x:c r="C131" s="12" t="str">
        <x:f>IF(K131&lt;&gt;"OK","",IF(INDEX(Kunden!$B$8:$B$107,MATCH(B131,Kunden!$A$8:$A$107,0))="","Name fehlt",INDEX(Kunden!$B$8:$B$107,MATCH(B131,Kunden!$A$8:$A$107,0))))</x:f>
      </x:c>
      <x:c r="D131" s="2"/>
      <x:c r="E131" s="2"/>
      <x:c r="F131" s="5"/>
      <x:c r="G131" s="2"/>
      <x:c r="H131" s="2"/>
      <x:c r="I131" s="5"/>
      <x:c r="J131" s="2"/>
      <x:c r="K131" s="12" t="str">
        <x:f>IF(A131="","",IF(B131="","Kunden-ID fehlt",IF(COUNTIFS(Kunden!$A$8:$A$107,B131)=0,"Kunden-ID unbekannt",IF(COUNTIFS(Kunden!$A$8:$A$107,B131)&gt;1,"Kunden-ID doppelt","OK"))))</x:f>
      </x:c>
      <x:c r="L131" s="12" t="str">
        <x:f>IF(A131="","",IF(COUNTIFS(Anleitung!$A$19:$A$24,G131)&lt;&gt;1,"Status prüfen",IF(OR(G131="Abgeschlossen",G131="Abgesagt"),"Erledigt",IF(H131="","Aktion fehlt",IF(I131="","Termin fehlt",IF(NOT(ISNUMBER(I131)),"Datum prüfen",IF(I131&lt;Anleitung!$B$5,"Überfällig",IF(I131=Anleitung!$B$5,"Heute","Geplant"))))))))</x:f>
      </x:c>
      <x:c r="M131" s="12" t="str">
        <x:f>IF(COUNTA(A131:B131,D131:J131)=0,"",IF(A131="","ID fehlt",IF(COUNTIFS($A$8:$A$207,A131)=1,"OK","ID doppelt")))</x:f>
      </x:c>
    </x:row>
    <x:row r="132" ht="25.5" customHeight="1">
      <x:c r="A132" s="11"/>
      <x:c r="B132" s="11"/>
      <x:c r="C132" s="12" t="str">
        <x:f>IF(K132&lt;&gt;"OK","",IF(INDEX(Kunden!$B$8:$B$107,MATCH(B132,Kunden!$A$8:$A$107,0))="","Name fehlt",INDEX(Kunden!$B$8:$B$107,MATCH(B132,Kunden!$A$8:$A$107,0))))</x:f>
      </x:c>
      <x:c r="D132" s="2"/>
      <x:c r="E132" s="2"/>
      <x:c r="F132" s="5"/>
      <x:c r="G132" s="2"/>
      <x:c r="H132" s="2"/>
      <x:c r="I132" s="5"/>
      <x:c r="J132" s="2"/>
      <x:c r="K132" s="12" t="str">
        <x:f>IF(A132="","",IF(B132="","Kunden-ID fehlt",IF(COUNTIFS(Kunden!$A$8:$A$107,B132)=0,"Kunden-ID unbekannt",IF(COUNTIFS(Kunden!$A$8:$A$107,B132)&gt;1,"Kunden-ID doppelt","OK"))))</x:f>
      </x:c>
      <x:c r="L132" s="12" t="str">
        <x:f>IF(A132="","",IF(COUNTIFS(Anleitung!$A$19:$A$24,G132)&lt;&gt;1,"Status prüfen",IF(OR(G132="Abgeschlossen",G132="Abgesagt"),"Erledigt",IF(H132="","Aktion fehlt",IF(I132="","Termin fehlt",IF(NOT(ISNUMBER(I132)),"Datum prüfen",IF(I132&lt;Anleitung!$B$5,"Überfällig",IF(I132=Anleitung!$B$5,"Heute","Geplant"))))))))</x:f>
      </x:c>
      <x:c r="M132" s="12" t="str">
        <x:f>IF(COUNTA(A132:B132,D132:J132)=0,"",IF(A132="","ID fehlt",IF(COUNTIFS($A$8:$A$207,A132)=1,"OK","ID doppelt")))</x:f>
      </x:c>
    </x:row>
    <x:row r="133" ht="25.5" customHeight="1">
      <x:c r="A133" s="11"/>
      <x:c r="B133" s="11"/>
      <x:c r="C133" s="12" t="str">
        <x:f>IF(K133&lt;&gt;"OK","",IF(INDEX(Kunden!$B$8:$B$107,MATCH(B133,Kunden!$A$8:$A$107,0))="","Name fehlt",INDEX(Kunden!$B$8:$B$107,MATCH(B133,Kunden!$A$8:$A$107,0))))</x:f>
      </x:c>
      <x:c r="D133" s="2"/>
      <x:c r="E133" s="2"/>
      <x:c r="F133" s="5"/>
      <x:c r="G133" s="2"/>
      <x:c r="H133" s="2"/>
      <x:c r="I133" s="5"/>
      <x:c r="J133" s="2"/>
      <x:c r="K133" s="12" t="str">
        <x:f>IF(A133="","",IF(B133="","Kunden-ID fehlt",IF(COUNTIFS(Kunden!$A$8:$A$107,B133)=0,"Kunden-ID unbekannt",IF(COUNTIFS(Kunden!$A$8:$A$107,B133)&gt;1,"Kunden-ID doppelt","OK"))))</x:f>
      </x:c>
      <x:c r="L133" s="12" t="str">
        <x:f>IF(A133="","",IF(COUNTIFS(Anleitung!$A$19:$A$24,G133)&lt;&gt;1,"Status prüfen",IF(OR(G133="Abgeschlossen",G133="Abgesagt"),"Erledigt",IF(H133="","Aktion fehlt",IF(I133="","Termin fehlt",IF(NOT(ISNUMBER(I133)),"Datum prüfen",IF(I133&lt;Anleitung!$B$5,"Überfällig",IF(I133=Anleitung!$B$5,"Heute","Geplant"))))))))</x:f>
      </x:c>
      <x:c r="M133" s="12" t="str">
        <x:f>IF(COUNTA(A133:B133,D133:J133)=0,"",IF(A133="","ID fehlt",IF(COUNTIFS($A$8:$A$207,A133)=1,"OK","ID doppelt")))</x:f>
      </x:c>
    </x:row>
    <x:row r="134" ht="25.5" customHeight="1">
      <x:c r="A134" s="11"/>
      <x:c r="B134" s="11"/>
      <x:c r="C134" s="12" t="str">
        <x:f>IF(K134&lt;&gt;"OK","",IF(INDEX(Kunden!$B$8:$B$107,MATCH(B134,Kunden!$A$8:$A$107,0))="","Name fehlt",INDEX(Kunden!$B$8:$B$107,MATCH(B134,Kunden!$A$8:$A$107,0))))</x:f>
      </x:c>
      <x:c r="D134" s="2"/>
      <x:c r="E134" s="2"/>
      <x:c r="F134" s="5"/>
      <x:c r="G134" s="2"/>
      <x:c r="H134" s="2"/>
      <x:c r="I134" s="5"/>
      <x:c r="J134" s="2"/>
      <x:c r="K134" s="12" t="str">
        <x:f>IF(A134="","",IF(B134="","Kunden-ID fehlt",IF(COUNTIFS(Kunden!$A$8:$A$107,B134)=0,"Kunden-ID unbekannt",IF(COUNTIFS(Kunden!$A$8:$A$107,B134)&gt;1,"Kunden-ID doppelt","OK"))))</x:f>
      </x:c>
      <x:c r="L134" s="12" t="str">
        <x:f>IF(A134="","",IF(COUNTIFS(Anleitung!$A$19:$A$24,G134)&lt;&gt;1,"Status prüfen",IF(OR(G134="Abgeschlossen",G134="Abgesagt"),"Erledigt",IF(H134="","Aktion fehlt",IF(I134="","Termin fehlt",IF(NOT(ISNUMBER(I134)),"Datum prüfen",IF(I134&lt;Anleitung!$B$5,"Überfällig",IF(I134=Anleitung!$B$5,"Heute","Geplant"))))))))</x:f>
      </x:c>
      <x:c r="M134" s="12" t="str">
        <x:f>IF(COUNTA(A134:B134,D134:J134)=0,"",IF(A134="","ID fehlt",IF(COUNTIFS($A$8:$A$207,A134)=1,"OK","ID doppelt")))</x:f>
      </x:c>
    </x:row>
    <x:row r="135" ht="25.5" customHeight="1">
      <x:c r="A135" s="11"/>
      <x:c r="B135" s="11"/>
      <x:c r="C135" s="12" t="str">
        <x:f>IF(K135&lt;&gt;"OK","",IF(INDEX(Kunden!$B$8:$B$107,MATCH(B135,Kunden!$A$8:$A$107,0))="","Name fehlt",INDEX(Kunden!$B$8:$B$107,MATCH(B135,Kunden!$A$8:$A$107,0))))</x:f>
      </x:c>
      <x:c r="D135" s="2"/>
      <x:c r="E135" s="2"/>
      <x:c r="F135" s="5"/>
      <x:c r="G135" s="2"/>
      <x:c r="H135" s="2"/>
      <x:c r="I135" s="5"/>
      <x:c r="J135" s="2"/>
      <x:c r="K135" s="12" t="str">
        <x:f>IF(A135="","",IF(B135="","Kunden-ID fehlt",IF(COUNTIFS(Kunden!$A$8:$A$107,B135)=0,"Kunden-ID unbekannt",IF(COUNTIFS(Kunden!$A$8:$A$107,B135)&gt;1,"Kunden-ID doppelt","OK"))))</x:f>
      </x:c>
      <x:c r="L135" s="12" t="str">
        <x:f>IF(A135="","",IF(COUNTIFS(Anleitung!$A$19:$A$24,G135)&lt;&gt;1,"Status prüfen",IF(OR(G135="Abgeschlossen",G135="Abgesagt"),"Erledigt",IF(H135="","Aktion fehlt",IF(I135="","Termin fehlt",IF(NOT(ISNUMBER(I135)),"Datum prüfen",IF(I135&lt;Anleitung!$B$5,"Überfällig",IF(I135=Anleitung!$B$5,"Heute","Geplant"))))))))</x:f>
      </x:c>
      <x:c r="M135" s="12" t="str">
        <x:f>IF(COUNTA(A135:B135,D135:J135)=0,"",IF(A135="","ID fehlt",IF(COUNTIFS($A$8:$A$207,A135)=1,"OK","ID doppelt")))</x:f>
      </x:c>
    </x:row>
    <x:row r="136" ht="25.5" customHeight="1">
      <x:c r="A136" s="11"/>
      <x:c r="B136" s="11"/>
      <x:c r="C136" s="12" t="str">
        <x:f>IF(K136&lt;&gt;"OK","",IF(INDEX(Kunden!$B$8:$B$107,MATCH(B136,Kunden!$A$8:$A$107,0))="","Name fehlt",INDEX(Kunden!$B$8:$B$107,MATCH(B136,Kunden!$A$8:$A$107,0))))</x:f>
      </x:c>
      <x:c r="D136" s="2"/>
      <x:c r="E136" s="2"/>
      <x:c r="F136" s="5"/>
      <x:c r="G136" s="2"/>
      <x:c r="H136" s="2"/>
      <x:c r="I136" s="5"/>
      <x:c r="J136" s="2"/>
      <x:c r="K136" s="12" t="str">
        <x:f>IF(A136="","",IF(B136="","Kunden-ID fehlt",IF(COUNTIFS(Kunden!$A$8:$A$107,B136)=0,"Kunden-ID unbekannt",IF(COUNTIFS(Kunden!$A$8:$A$107,B136)&gt;1,"Kunden-ID doppelt","OK"))))</x:f>
      </x:c>
      <x:c r="L136" s="12" t="str">
        <x:f>IF(A136="","",IF(COUNTIFS(Anleitung!$A$19:$A$24,G136)&lt;&gt;1,"Status prüfen",IF(OR(G136="Abgeschlossen",G136="Abgesagt"),"Erledigt",IF(H136="","Aktion fehlt",IF(I136="","Termin fehlt",IF(NOT(ISNUMBER(I136)),"Datum prüfen",IF(I136&lt;Anleitung!$B$5,"Überfällig",IF(I136=Anleitung!$B$5,"Heute","Geplant"))))))))</x:f>
      </x:c>
      <x:c r="M136" s="12" t="str">
        <x:f>IF(COUNTA(A136:B136,D136:J136)=0,"",IF(A136="","ID fehlt",IF(COUNTIFS($A$8:$A$207,A136)=1,"OK","ID doppelt")))</x:f>
      </x:c>
    </x:row>
    <x:row r="137" ht="25.5" customHeight="1">
      <x:c r="A137" s="11"/>
      <x:c r="B137" s="11"/>
      <x:c r="C137" s="12" t="str">
        <x:f>IF(K137&lt;&gt;"OK","",IF(INDEX(Kunden!$B$8:$B$107,MATCH(B137,Kunden!$A$8:$A$107,0))="","Name fehlt",INDEX(Kunden!$B$8:$B$107,MATCH(B137,Kunden!$A$8:$A$107,0))))</x:f>
      </x:c>
      <x:c r="D137" s="2"/>
      <x:c r="E137" s="2"/>
      <x:c r="F137" s="5"/>
      <x:c r="G137" s="2"/>
      <x:c r="H137" s="2"/>
      <x:c r="I137" s="5"/>
      <x:c r="J137" s="2"/>
      <x:c r="K137" s="12" t="str">
        <x:f>IF(A137="","",IF(B137="","Kunden-ID fehlt",IF(COUNTIFS(Kunden!$A$8:$A$107,B137)=0,"Kunden-ID unbekannt",IF(COUNTIFS(Kunden!$A$8:$A$107,B137)&gt;1,"Kunden-ID doppelt","OK"))))</x:f>
      </x:c>
      <x:c r="L137" s="12" t="str">
        <x:f>IF(A137="","",IF(COUNTIFS(Anleitung!$A$19:$A$24,G137)&lt;&gt;1,"Status prüfen",IF(OR(G137="Abgeschlossen",G137="Abgesagt"),"Erledigt",IF(H137="","Aktion fehlt",IF(I137="","Termin fehlt",IF(NOT(ISNUMBER(I137)),"Datum prüfen",IF(I137&lt;Anleitung!$B$5,"Überfällig",IF(I137=Anleitung!$B$5,"Heute","Geplant"))))))))</x:f>
      </x:c>
      <x:c r="M137" s="12" t="str">
        <x:f>IF(COUNTA(A137:B137,D137:J137)=0,"",IF(A137="","ID fehlt",IF(COUNTIFS($A$8:$A$207,A137)=1,"OK","ID doppelt")))</x:f>
      </x:c>
    </x:row>
    <x:row r="138" ht="25.5" customHeight="1">
      <x:c r="A138" s="11"/>
      <x:c r="B138" s="11"/>
      <x:c r="C138" s="12" t="str">
        <x:f>IF(K138&lt;&gt;"OK","",IF(INDEX(Kunden!$B$8:$B$107,MATCH(B138,Kunden!$A$8:$A$107,0))="","Name fehlt",INDEX(Kunden!$B$8:$B$107,MATCH(B138,Kunden!$A$8:$A$107,0))))</x:f>
      </x:c>
      <x:c r="D138" s="2"/>
      <x:c r="E138" s="2"/>
      <x:c r="F138" s="5"/>
      <x:c r="G138" s="2"/>
      <x:c r="H138" s="2"/>
      <x:c r="I138" s="5"/>
      <x:c r="J138" s="2"/>
      <x:c r="K138" s="12" t="str">
        <x:f>IF(A138="","",IF(B138="","Kunden-ID fehlt",IF(COUNTIFS(Kunden!$A$8:$A$107,B138)=0,"Kunden-ID unbekannt",IF(COUNTIFS(Kunden!$A$8:$A$107,B138)&gt;1,"Kunden-ID doppelt","OK"))))</x:f>
      </x:c>
      <x:c r="L138" s="12" t="str">
        <x:f>IF(A138="","",IF(COUNTIFS(Anleitung!$A$19:$A$24,G138)&lt;&gt;1,"Status prüfen",IF(OR(G138="Abgeschlossen",G138="Abgesagt"),"Erledigt",IF(H138="","Aktion fehlt",IF(I138="","Termin fehlt",IF(NOT(ISNUMBER(I138)),"Datum prüfen",IF(I138&lt;Anleitung!$B$5,"Überfällig",IF(I138=Anleitung!$B$5,"Heute","Geplant"))))))))</x:f>
      </x:c>
      <x:c r="M138" s="12" t="str">
        <x:f>IF(COUNTA(A138:B138,D138:J138)=0,"",IF(A138="","ID fehlt",IF(COUNTIFS($A$8:$A$207,A138)=1,"OK","ID doppelt")))</x:f>
      </x:c>
    </x:row>
    <x:row r="139" ht="25.5" customHeight="1">
      <x:c r="A139" s="11"/>
      <x:c r="B139" s="11"/>
      <x:c r="C139" s="12" t="str">
        <x:f>IF(K139&lt;&gt;"OK","",IF(INDEX(Kunden!$B$8:$B$107,MATCH(B139,Kunden!$A$8:$A$107,0))="","Name fehlt",INDEX(Kunden!$B$8:$B$107,MATCH(B139,Kunden!$A$8:$A$107,0))))</x:f>
      </x:c>
      <x:c r="D139" s="2"/>
      <x:c r="E139" s="2"/>
      <x:c r="F139" s="5"/>
      <x:c r="G139" s="2"/>
      <x:c r="H139" s="2"/>
      <x:c r="I139" s="5"/>
      <x:c r="J139" s="2"/>
      <x:c r="K139" s="12" t="str">
        <x:f>IF(A139="","",IF(B139="","Kunden-ID fehlt",IF(COUNTIFS(Kunden!$A$8:$A$107,B139)=0,"Kunden-ID unbekannt",IF(COUNTIFS(Kunden!$A$8:$A$107,B139)&gt;1,"Kunden-ID doppelt","OK"))))</x:f>
      </x:c>
      <x:c r="L139" s="12" t="str">
        <x:f>IF(A139="","",IF(COUNTIFS(Anleitung!$A$19:$A$24,G139)&lt;&gt;1,"Status prüfen",IF(OR(G139="Abgeschlossen",G139="Abgesagt"),"Erledigt",IF(H139="","Aktion fehlt",IF(I139="","Termin fehlt",IF(NOT(ISNUMBER(I139)),"Datum prüfen",IF(I139&lt;Anleitung!$B$5,"Überfällig",IF(I139=Anleitung!$B$5,"Heute","Geplant"))))))))</x:f>
      </x:c>
      <x:c r="M139" s="12" t="str">
        <x:f>IF(COUNTA(A139:B139,D139:J139)=0,"",IF(A139="","ID fehlt",IF(COUNTIFS($A$8:$A$207,A139)=1,"OK","ID doppelt")))</x:f>
      </x:c>
    </x:row>
    <x:row r="140" ht="25.5" customHeight="1">
      <x:c r="A140" s="11"/>
      <x:c r="B140" s="11"/>
      <x:c r="C140" s="12" t="str">
        <x:f>IF(K140&lt;&gt;"OK","",IF(INDEX(Kunden!$B$8:$B$107,MATCH(B140,Kunden!$A$8:$A$107,0))="","Name fehlt",INDEX(Kunden!$B$8:$B$107,MATCH(B140,Kunden!$A$8:$A$107,0))))</x:f>
      </x:c>
      <x:c r="D140" s="2"/>
      <x:c r="E140" s="2"/>
      <x:c r="F140" s="5"/>
      <x:c r="G140" s="2"/>
      <x:c r="H140" s="2"/>
      <x:c r="I140" s="5"/>
      <x:c r="J140" s="2"/>
      <x:c r="K140" s="12" t="str">
        <x:f>IF(A140="","",IF(B140="","Kunden-ID fehlt",IF(COUNTIFS(Kunden!$A$8:$A$107,B140)=0,"Kunden-ID unbekannt",IF(COUNTIFS(Kunden!$A$8:$A$107,B140)&gt;1,"Kunden-ID doppelt","OK"))))</x:f>
      </x:c>
      <x:c r="L140" s="12" t="str">
        <x:f>IF(A140="","",IF(COUNTIFS(Anleitung!$A$19:$A$24,G140)&lt;&gt;1,"Status prüfen",IF(OR(G140="Abgeschlossen",G140="Abgesagt"),"Erledigt",IF(H140="","Aktion fehlt",IF(I140="","Termin fehlt",IF(NOT(ISNUMBER(I140)),"Datum prüfen",IF(I140&lt;Anleitung!$B$5,"Überfällig",IF(I140=Anleitung!$B$5,"Heute","Geplant"))))))))</x:f>
      </x:c>
      <x:c r="M140" s="12" t="str">
        <x:f>IF(COUNTA(A140:B140,D140:J140)=0,"",IF(A140="","ID fehlt",IF(COUNTIFS($A$8:$A$207,A140)=1,"OK","ID doppelt")))</x:f>
      </x:c>
    </x:row>
    <x:row r="141" ht="25.5" customHeight="1">
      <x:c r="A141" s="11"/>
      <x:c r="B141" s="11"/>
      <x:c r="C141" s="12" t="str">
        <x:f>IF(K141&lt;&gt;"OK","",IF(INDEX(Kunden!$B$8:$B$107,MATCH(B141,Kunden!$A$8:$A$107,0))="","Name fehlt",INDEX(Kunden!$B$8:$B$107,MATCH(B141,Kunden!$A$8:$A$107,0))))</x:f>
      </x:c>
      <x:c r="D141" s="2"/>
      <x:c r="E141" s="2"/>
      <x:c r="F141" s="5"/>
      <x:c r="G141" s="2"/>
      <x:c r="H141" s="2"/>
      <x:c r="I141" s="5"/>
      <x:c r="J141" s="2"/>
      <x:c r="K141" s="12" t="str">
        <x:f>IF(A141="","",IF(B141="","Kunden-ID fehlt",IF(COUNTIFS(Kunden!$A$8:$A$107,B141)=0,"Kunden-ID unbekannt",IF(COUNTIFS(Kunden!$A$8:$A$107,B141)&gt;1,"Kunden-ID doppelt","OK"))))</x:f>
      </x:c>
      <x:c r="L141" s="12" t="str">
        <x:f>IF(A141="","",IF(COUNTIFS(Anleitung!$A$19:$A$24,G141)&lt;&gt;1,"Status prüfen",IF(OR(G141="Abgeschlossen",G141="Abgesagt"),"Erledigt",IF(H141="","Aktion fehlt",IF(I141="","Termin fehlt",IF(NOT(ISNUMBER(I141)),"Datum prüfen",IF(I141&lt;Anleitung!$B$5,"Überfällig",IF(I141=Anleitung!$B$5,"Heute","Geplant"))))))))</x:f>
      </x:c>
      <x:c r="M141" s="12" t="str">
        <x:f>IF(COUNTA(A141:B141,D141:J141)=0,"",IF(A141="","ID fehlt",IF(COUNTIFS($A$8:$A$207,A141)=1,"OK","ID doppelt")))</x:f>
      </x:c>
    </x:row>
    <x:row r="142" ht="25.5" customHeight="1">
      <x:c r="A142" s="11"/>
      <x:c r="B142" s="11"/>
      <x:c r="C142" s="12" t="str">
        <x:f>IF(K142&lt;&gt;"OK","",IF(INDEX(Kunden!$B$8:$B$107,MATCH(B142,Kunden!$A$8:$A$107,0))="","Name fehlt",INDEX(Kunden!$B$8:$B$107,MATCH(B142,Kunden!$A$8:$A$107,0))))</x:f>
      </x:c>
      <x:c r="D142" s="2"/>
      <x:c r="E142" s="2"/>
      <x:c r="F142" s="5"/>
      <x:c r="G142" s="2"/>
      <x:c r="H142" s="2"/>
      <x:c r="I142" s="5"/>
      <x:c r="J142" s="2"/>
      <x:c r="K142" s="12" t="str">
        <x:f>IF(A142="","",IF(B142="","Kunden-ID fehlt",IF(COUNTIFS(Kunden!$A$8:$A$107,B142)=0,"Kunden-ID unbekannt",IF(COUNTIFS(Kunden!$A$8:$A$107,B142)&gt;1,"Kunden-ID doppelt","OK"))))</x:f>
      </x:c>
      <x:c r="L142" s="12" t="str">
        <x:f>IF(A142="","",IF(COUNTIFS(Anleitung!$A$19:$A$24,G142)&lt;&gt;1,"Status prüfen",IF(OR(G142="Abgeschlossen",G142="Abgesagt"),"Erledigt",IF(H142="","Aktion fehlt",IF(I142="","Termin fehlt",IF(NOT(ISNUMBER(I142)),"Datum prüfen",IF(I142&lt;Anleitung!$B$5,"Überfällig",IF(I142=Anleitung!$B$5,"Heute","Geplant"))))))))</x:f>
      </x:c>
      <x:c r="M142" s="12" t="str">
        <x:f>IF(COUNTA(A142:B142,D142:J142)=0,"",IF(A142="","ID fehlt",IF(COUNTIFS($A$8:$A$207,A142)=1,"OK","ID doppelt")))</x:f>
      </x:c>
    </x:row>
    <x:row r="143" ht="25.5" customHeight="1">
      <x:c r="A143" s="11"/>
      <x:c r="B143" s="11"/>
      <x:c r="C143" s="12" t="str">
        <x:f>IF(K143&lt;&gt;"OK","",IF(INDEX(Kunden!$B$8:$B$107,MATCH(B143,Kunden!$A$8:$A$107,0))="","Name fehlt",INDEX(Kunden!$B$8:$B$107,MATCH(B143,Kunden!$A$8:$A$107,0))))</x:f>
      </x:c>
      <x:c r="D143" s="2"/>
      <x:c r="E143" s="2"/>
      <x:c r="F143" s="5"/>
      <x:c r="G143" s="2"/>
      <x:c r="H143" s="2"/>
      <x:c r="I143" s="5"/>
      <x:c r="J143" s="2"/>
      <x:c r="K143" s="12" t="str">
        <x:f>IF(A143="","",IF(B143="","Kunden-ID fehlt",IF(COUNTIFS(Kunden!$A$8:$A$107,B143)=0,"Kunden-ID unbekannt",IF(COUNTIFS(Kunden!$A$8:$A$107,B143)&gt;1,"Kunden-ID doppelt","OK"))))</x:f>
      </x:c>
      <x:c r="L143" s="12" t="str">
        <x:f>IF(A143="","",IF(COUNTIFS(Anleitung!$A$19:$A$24,G143)&lt;&gt;1,"Status prüfen",IF(OR(G143="Abgeschlossen",G143="Abgesagt"),"Erledigt",IF(H143="","Aktion fehlt",IF(I143="","Termin fehlt",IF(NOT(ISNUMBER(I143)),"Datum prüfen",IF(I143&lt;Anleitung!$B$5,"Überfällig",IF(I143=Anleitung!$B$5,"Heute","Geplant"))))))))</x:f>
      </x:c>
      <x:c r="M143" s="12" t="str">
        <x:f>IF(COUNTA(A143:B143,D143:J143)=0,"",IF(A143="","ID fehlt",IF(COUNTIFS($A$8:$A$207,A143)=1,"OK","ID doppelt")))</x:f>
      </x:c>
    </x:row>
    <x:row r="144" ht="25.5" customHeight="1">
      <x:c r="A144" s="11"/>
      <x:c r="B144" s="11"/>
      <x:c r="C144" s="12" t="str">
        <x:f>IF(K144&lt;&gt;"OK","",IF(INDEX(Kunden!$B$8:$B$107,MATCH(B144,Kunden!$A$8:$A$107,0))="","Name fehlt",INDEX(Kunden!$B$8:$B$107,MATCH(B144,Kunden!$A$8:$A$107,0))))</x:f>
      </x:c>
      <x:c r="D144" s="2"/>
      <x:c r="E144" s="2"/>
      <x:c r="F144" s="5"/>
      <x:c r="G144" s="2"/>
      <x:c r="H144" s="2"/>
      <x:c r="I144" s="5"/>
      <x:c r="J144" s="2"/>
      <x:c r="K144" s="12" t="str">
        <x:f>IF(A144="","",IF(B144="","Kunden-ID fehlt",IF(COUNTIFS(Kunden!$A$8:$A$107,B144)=0,"Kunden-ID unbekannt",IF(COUNTIFS(Kunden!$A$8:$A$107,B144)&gt;1,"Kunden-ID doppelt","OK"))))</x:f>
      </x:c>
      <x:c r="L144" s="12" t="str">
        <x:f>IF(A144="","",IF(COUNTIFS(Anleitung!$A$19:$A$24,G144)&lt;&gt;1,"Status prüfen",IF(OR(G144="Abgeschlossen",G144="Abgesagt"),"Erledigt",IF(H144="","Aktion fehlt",IF(I144="","Termin fehlt",IF(NOT(ISNUMBER(I144)),"Datum prüfen",IF(I144&lt;Anleitung!$B$5,"Überfällig",IF(I144=Anleitung!$B$5,"Heute","Geplant"))))))))</x:f>
      </x:c>
      <x:c r="M144" s="12" t="str">
        <x:f>IF(COUNTA(A144:B144,D144:J144)=0,"",IF(A144="","ID fehlt",IF(COUNTIFS($A$8:$A$207,A144)=1,"OK","ID doppelt")))</x:f>
      </x:c>
    </x:row>
    <x:row r="145" ht="25.5" customHeight="1">
      <x:c r="A145" s="11"/>
      <x:c r="B145" s="11"/>
      <x:c r="C145" s="12" t="str">
        <x:f>IF(K145&lt;&gt;"OK","",IF(INDEX(Kunden!$B$8:$B$107,MATCH(B145,Kunden!$A$8:$A$107,0))="","Name fehlt",INDEX(Kunden!$B$8:$B$107,MATCH(B145,Kunden!$A$8:$A$107,0))))</x:f>
      </x:c>
      <x:c r="D145" s="2"/>
      <x:c r="E145" s="2"/>
      <x:c r="F145" s="5"/>
      <x:c r="G145" s="2"/>
      <x:c r="H145" s="2"/>
      <x:c r="I145" s="5"/>
      <x:c r="J145" s="2"/>
      <x:c r="K145" s="12" t="str">
        <x:f>IF(A145="","",IF(B145="","Kunden-ID fehlt",IF(COUNTIFS(Kunden!$A$8:$A$107,B145)=0,"Kunden-ID unbekannt",IF(COUNTIFS(Kunden!$A$8:$A$107,B145)&gt;1,"Kunden-ID doppelt","OK"))))</x:f>
      </x:c>
      <x:c r="L145" s="12" t="str">
        <x:f>IF(A145="","",IF(COUNTIFS(Anleitung!$A$19:$A$24,G145)&lt;&gt;1,"Status prüfen",IF(OR(G145="Abgeschlossen",G145="Abgesagt"),"Erledigt",IF(H145="","Aktion fehlt",IF(I145="","Termin fehlt",IF(NOT(ISNUMBER(I145)),"Datum prüfen",IF(I145&lt;Anleitung!$B$5,"Überfällig",IF(I145=Anleitung!$B$5,"Heute","Geplant"))))))))</x:f>
      </x:c>
      <x:c r="M145" s="12" t="str">
        <x:f>IF(COUNTA(A145:B145,D145:J145)=0,"",IF(A145="","ID fehlt",IF(COUNTIFS($A$8:$A$207,A145)=1,"OK","ID doppelt")))</x:f>
      </x:c>
    </x:row>
    <x:row r="146" ht="25.5" customHeight="1">
      <x:c r="A146" s="11"/>
      <x:c r="B146" s="11"/>
      <x:c r="C146" s="12" t="str">
        <x:f>IF(K146&lt;&gt;"OK","",IF(INDEX(Kunden!$B$8:$B$107,MATCH(B146,Kunden!$A$8:$A$107,0))="","Name fehlt",INDEX(Kunden!$B$8:$B$107,MATCH(B146,Kunden!$A$8:$A$107,0))))</x:f>
      </x:c>
      <x:c r="D146" s="2"/>
      <x:c r="E146" s="2"/>
      <x:c r="F146" s="5"/>
      <x:c r="G146" s="2"/>
      <x:c r="H146" s="2"/>
      <x:c r="I146" s="5"/>
      <x:c r="J146" s="2"/>
      <x:c r="K146" s="12" t="str">
        <x:f>IF(A146="","",IF(B146="","Kunden-ID fehlt",IF(COUNTIFS(Kunden!$A$8:$A$107,B146)=0,"Kunden-ID unbekannt",IF(COUNTIFS(Kunden!$A$8:$A$107,B146)&gt;1,"Kunden-ID doppelt","OK"))))</x:f>
      </x:c>
      <x:c r="L146" s="12" t="str">
        <x:f>IF(A146="","",IF(COUNTIFS(Anleitung!$A$19:$A$24,G146)&lt;&gt;1,"Status prüfen",IF(OR(G146="Abgeschlossen",G146="Abgesagt"),"Erledigt",IF(H146="","Aktion fehlt",IF(I146="","Termin fehlt",IF(NOT(ISNUMBER(I146)),"Datum prüfen",IF(I146&lt;Anleitung!$B$5,"Überfällig",IF(I146=Anleitung!$B$5,"Heute","Geplant"))))))))</x:f>
      </x:c>
      <x:c r="M146" s="12" t="str">
        <x:f>IF(COUNTA(A146:B146,D146:J146)=0,"",IF(A146="","ID fehlt",IF(COUNTIFS($A$8:$A$207,A146)=1,"OK","ID doppelt")))</x:f>
      </x:c>
    </x:row>
    <x:row r="147" ht="25.5" customHeight="1">
      <x:c r="A147" s="11"/>
      <x:c r="B147" s="11"/>
      <x:c r="C147" s="12" t="str">
        <x:f>IF(K147&lt;&gt;"OK","",IF(INDEX(Kunden!$B$8:$B$107,MATCH(B147,Kunden!$A$8:$A$107,0))="","Name fehlt",INDEX(Kunden!$B$8:$B$107,MATCH(B147,Kunden!$A$8:$A$107,0))))</x:f>
      </x:c>
      <x:c r="D147" s="2"/>
      <x:c r="E147" s="2"/>
      <x:c r="F147" s="5"/>
      <x:c r="G147" s="2"/>
      <x:c r="H147" s="2"/>
      <x:c r="I147" s="5"/>
      <x:c r="J147" s="2"/>
      <x:c r="K147" s="12" t="str">
        <x:f>IF(A147="","",IF(B147="","Kunden-ID fehlt",IF(COUNTIFS(Kunden!$A$8:$A$107,B147)=0,"Kunden-ID unbekannt",IF(COUNTIFS(Kunden!$A$8:$A$107,B147)&gt;1,"Kunden-ID doppelt","OK"))))</x:f>
      </x:c>
      <x:c r="L147" s="12" t="str">
        <x:f>IF(A147="","",IF(COUNTIFS(Anleitung!$A$19:$A$24,G147)&lt;&gt;1,"Status prüfen",IF(OR(G147="Abgeschlossen",G147="Abgesagt"),"Erledigt",IF(H147="","Aktion fehlt",IF(I147="","Termin fehlt",IF(NOT(ISNUMBER(I147)),"Datum prüfen",IF(I147&lt;Anleitung!$B$5,"Überfällig",IF(I147=Anleitung!$B$5,"Heute","Geplant"))))))))</x:f>
      </x:c>
      <x:c r="M147" s="12" t="str">
        <x:f>IF(COUNTA(A147:B147,D147:J147)=0,"",IF(A147="","ID fehlt",IF(COUNTIFS($A$8:$A$207,A147)=1,"OK","ID doppelt")))</x:f>
      </x:c>
    </x:row>
    <x:row r="148" ht="25.5" customHeight="1">
      <x:c r="A148" s="11"/>
      <x:c r="B148" s="11"/>
      <x:c r="C148" s="12" t="str">
        <x:f>IF(K148&lt;&gt;"OK","",IF(INDEX(Kunden!$B$8:$B$107,MATCH(B148,Kunden!$A$8:$A$107,0))="","Name fehlt",INDEX(Kunden!$B$8:$B$107,MATCH(B148,Kunden!$A$8:$A$107,0))))</x:f>
      </x:c>
      <x:c r="D148" s="2"/>
      <x:c r="E148" s="2"/>
      <x:c r="F148" s="5"/>
      <x:c r="G148" s="2"/>
      <x:c r="H148" s="2"/>
      <x:c r="I148" s="5"/>
      <x:c r="J148" s="2"/>
      <x:c r="K148" s="12" t="str">
        <x:f>IF(A148="","",IF(B148="","Kunden-ID fehlt",IF(COUNTIFS(Kunden!$A$8:$A$107,B148)=0,"Kunden-ID unbekannt",IF(COUNTIFS(Kunden!$A$8:$A$107,B148)&gt;1,"Kunden-ID doppelt","OK"))))</x:f>
      </x:c>
      <x:c r="L148" s="12" t="str">
        <x:f>IF(A148="","",IF(COUNTIFS(Anleitung!$A$19:$A$24,G148)&lt;&gt;1,"Status prüfen",IF(OR(G148="Abgeschlossen",G148="Abgesagt"),"Erledigt",IF(H148="","Aktion fehlt",IF(I148="","Termin fehlt",IF(NOT(ISNUMBER(I148)),"Datum prüfen",IF(I148&lt;Anleitung!$B$5,"Überfällig",IF(I148=Anleitung!$B$5,"Heute","Geplant"))))))))</x:f>
      </x:c>
      <x:c r="M148" s="12" t="str">
        <x:f>IF(COUNTA(A148:B148,D148:J148)=0,"",IF(A148="","ID fehlt",IF(COUNTIFS($A$8:$A$207,A148)=1,"OK","ID doppelt")))</x:f>
      </x:c>
    </x:row>
    <x:row r="149" ht="25.5" customHeight="1">
      <x:c r="A149" s="11"/>
      <x:c r="B149" s="11"/>
      <x:c r="C149" s="12" t="str">
        <x:f>IF(K149&lt;&gt;"OK","",IF(INDEX(Kunden!$B$8:$B$107,MATCH(B149,Kunden!$A$8:$A$107,0))="","Name fehlt",INDEX(Kunden!$B$8:$B$107,MATCH(B149,Kunden!$A$8:$A$107,0))))</x:f>
      </x:c>
      <x:c r="D149" s="2"/>
      <x:c r="E149" s="2"/>
      <x:c r="F149" s="5"/>
      <x:c r="G149" s="2"/>
      <x:c r="H149" s="2"/>
      <x:c r="I149" s="5"/>
      <x:c r="J149" s="2"/>
      <x:c r="K149" s="12" t="str">
        <x:f>IF(A149="","",IF(B149="","Kunden-ID fehlt",IF(COUNTIFS(Kunden!$A$8:$A$107,B149)=0,"Kunden-ID unbekannt",IF(COUNTIFS(Kunden!$A$8:$A$107,B149)&gt;1,"Kunden-ID doppelt","OK"))))</x:f>
      </x:c>
      <x:c r="L149" s="12" t="str">
        <x:f>IF(A149="","",IF(COUNTIFS(Anleitung!$A$19:$A$24,G149)&lt;&gt;1,"Status prüfen",IF(OR(G149="Abgeschlossen",G149="Abgesagt"),"Erledigt",IF(H149="","Aktion fehlt",IF(I149="","Termin fehlt",IF(NOT(ISNUMBER(I149)),"Datum prüfen",IF(I149&lt;Anleitung!$B$5,"Überfällig",IF(I149=Anleitung!$B$5,"Heute","Geplant"))))))))</x:f>
      </x:c>
      <x:c r="M149" s="12" t="str">
        <x:f>IF(COUNTA(A149:B149,D149:J149)=0,"",IF(A149="","ID fehlt",IF(COUNTIFS($A$8:$A$207,A149)=1,"OK","ID doppelt")))</x:f>
      </x:c>
    </x:row>
    <x:row r="150" ht="25.5" customHeight="1">
      <x:c r="A150" s="11"/>
      <x:c r="B150" s="11"/>
      <x:c r="C150" s="12" t="str">
        <x:f>IF(K150&lt;&gt;"OK","",IF(INDEX(Kunden!$B$8:$B$107,MATCH(B150,Kunden!$A$8:$A$107,0))="","Name fehlt",INDEX(Kunden!$B$8:$B$107,MATCH(B150,Kunden!$A$8:$A$107,0))))</x:f>
      </x:c>
      <x:c r="D150" s="2"/>
      <x:c r="E150" s="2"/>
      <x:c r="F150" s="5"/>
      <x:c r="G150" s="2"/>
      <x:c r="H150" s="2"/>
      <x:c r="I150" s="5"/>
      <x:c r="J150" s="2"/>
      <x:c r="K150" s="12" t="str">
        <x:f>IF(A150="","",IF(B150="","Kunden-ID fehlt",IF(COUNTIFS(Kunden!$A$8:$A$107,B150)=0,"Kunden-ID unbekannt",IF(COUNTIFS(Kunden!$A$8:$A$107,B150)&gt;1,"Kunden-ID doppelt","OK"))))</x:f>
      </x:c>
      <x:c r="L150" s="12" t="str">
        <x:f>IF(A150="","",IF(COUNTIFS(Anleitung!$A$19:$A$24,G150)&lt;&gt;1,"Status prüfen",IF(OR(G150="Abgeschlossen",G150="Abgesagt"),"Erledigt",IF(H150="","Aktion fehlt",IF(I150="","Termin fehlt",IF(NOT(ISNUMBER(I150)),"Datum prüfen",IF(I150&lt;Anleitung!$B$5,"Überfällig",IF(I150=Anleitung!$B$5,"Heute","Geplant"))))))))</x:f>
      </x:c>
      <x:c r="M150" s="12" t="str">
        <x:f>IF(COUNTA(A150:B150,D150:J150)=0,"",IF(A150="","ID fehlt",IF(COUNTIFS($A$8:$A$207,A150)=1,"OK","ID doppelt")))</x:f>
      </x:c>
    </x:row>
    <x:row r="151" ht="25.5" customHeight="1">
      <x:c r="A151" s="11"/>
      <x:c r="B151" s="11"/>
      <x:c r="C151" s="12" t="str">
        <x:f>IF(K151&lt;&gt;"OK","",IF(INDEX(Kunden!$B$8:$B$107,MATCH(B151,Kunden!$A$8:$A$107,0))="","Name fehlt",INDEX(Kunden!$B$8:$B$107,MATCH(B151,Kunden!$A$8:$A$107,0))))</x:f>
      </x:c>
      <x:c r="D151" s="2"/>
      <x:c r="E151" s="2"/>
      <x:c r="F151" s="5"/>
      <x:c r="G151" s="2"/>
      <x:c r="H151" s="2"/>
      <x:c r="I151" s="5"/>
      <x:c r="J151" s="2"/>
      <x:c r="K151" s="12" t="str">
        <x:f>IF(A151="","",IF(B151="","Kunden-ID fehlt",IF(COUNTIFS(Kunden!$A$8:$A$107,B151)=0,"Kunden-ID unbekannt",IF(COUNTIFS(Kunden!$A$8:$A$107,B151)&gt;1,"Kunden-ID doppelt","OK"))))</x:f>
      </x:c>
      <x:c r="L151" s="12" t="str">
        <x:f>IF(A151="","",IF(COUNTIFS(Anleitung!$A$19:$A$24,G151)&lt;&gt;1,"Status prüfen",IF(OR(G151="Abgeschlossen",G151="Abgesagt"),"Erledigt",IF(H151="","Aktion fehlt",IF(I151="","Termin fehlt",IF(NOT(ISNUMBER(I151)),"Datum prüfen",IF(I151&lt;Anleitung!$B$5,"Überfällig",IF(I151=Anleitung!$B$5,"Heute","Geplant"))))))))</x:f>
      </x:c>
      <x:c r="M151" s="12" t="str">
        <x:f>IF(COUNTA(A151:B151,D151:J151)=0,"",IF(A151="","ID fehlt",IF(COUNTIFS($A$8:$A$207,A151)=1,"OK","ID doppelt")))</x:f>
      </x:c>
    </x:row>
    <x:row r="152" ht="25.5" customHeight="1">
      <x:c r="A152" s="11"/>
      <x:c r="B152" s="11"/>
      <x:c r="C152" s="12" t="str">
        <x:f>IF(K152&lt;&gt;"OK","",IF(INDEX(Kunden!$B$8:$B$107,MATCH(B152,Kunden!$A$8:$A$107,0))="","Name fehlt",INDEX(Kunden!$B$8:$B$107,MATCH(B152,Kunden!$A$8:$A$107,0))))</x:f>
      </x:c>
      <x:c r="D152" s="2"/>
      <x:c r="E152" s="2"/>
      <x:c r="F152" s="5"/>
      <x:c r="G152" s="2"/>
      <x:c r="H152" s="2"/>
      <x:c r="I152" s="5"/>
      <x:c r="J152" s="2"/>
      <x:c r="K152" s="12" t="str">
        <x:f>IF(A152="","",IF(B152="","Kunden-ID fehlt",IF(COUNTIFS(Kunden!$A$8:$A$107,B152)=0,"Kunden-ID unbekannt",IF(COUNTIFS(Kunden!$A$8:$A$107,B152)&gt;1,"Kunden-ID doppelt","OK"))))</x:f>
      </x:c>
      <x:c r="L152" s="12" t="str">
        <x:f>IF(A152="","",IF(COUNTIFS(Anleitung!$A$19:$A$24,G152)&lt;&gt;1,"Status prüfen",IF(OR(G152="Abgeschlossen",G152="Abgesagt"),"Erledigt",IF(H152="","Aktion fehlt",IF(I152="","Termin fehlt",IF(NOT(ISNUMBER(I152)),"Datum prüfen",IF(I152&lt;Anleitung!$B$5,"Überfällig",IF(I152=Anleitung!$B$5,"Heute","Geplant"))))))))</x:f>
      </x:c>
      <x:c r="M152" s="12" t="str">
        <x:f>IF(COUNTA(A152:B152,D152:J152)=0,"",IF(A152="","ID fehlt",IF(COUNTIFS($A$8:$A$207,A152)=1,"OK","ID doppelt")))</x:f>
      </x:c>
    </x:row>
    <x:row r="153" ht="25.5" customHeight="1">
      <x:c r="A153" s="11"/>
      <x:c r="B153" s="11"/>
      <x:c r="C153" s="12" t="str">
        <x:f>IF(K153&lt;&gt;"OK","",IF(INDEX(Kunden!$B$8:$B$107,MATCH(B153,Kunden!$A$8:$A$107,0))="","Name fehlt",INDEX(Kunden!$B$8:$B$107,MATCH(B153,Kunden!$A$8:$A$107,0))))</x:f>
      </x:c>
      <x:c r="D153" s="2"/>
      <x:c r="E153" s="2"/>
      <x:c r="F153" s="5"/>
      <x:c r="G153" s="2"/>
      <x:c r="H153" s="2"/>
      <x:c r="I153" s="5"/>
      <x:c r="J153" s="2"/>
      <x:c r="K153" s="12" t="str">
        <x:f>IF(A153="","",IF(B153="","Kunden-ID fehlt",IF(COUNTIFS(Kunden!$A$8:$A$107,B153)=0,"Kunden-ID unbekannt",IF(COUNTIFS(Kunden!$A$8:$A$107,B153)&gt;1,"Kunden-ID doppelt","OK"))))</x:f>
      </x:c>
      <x:c r="L153" s="12" t="str">
        <x:f>IF(A153="","",IF(COUNTIFS(Anleitung!$A$19:$A$24,G153)&lt;&gt;1,"Status prüfen",IF(OR(G153="Abgeschlossen",G153="Abgesagt"),"Erledigt",IF(H153="","Aktion fehlt",IF(I153="","Termin fehlt",IF(NOT(ISNUMBER(I153)),"Datum prüfen",IF(I153&lt;Anleitung!$B$5,"Überfällig",IF(I153=Anleitung!$B$5,"Heute","Geplant"))))))))</x:f>
      </x:c>
      <x:c r="M153" s="12" t="str">
        <x:f>IF(COUNTA(A153:B153,D153:J153)=0,"",IF(A153="","ID fehlt",IF(COUNTIFS($A$8:$A$207,A153)=1,"OK","ID doppelt")))</x:f>
      </x:c>
    </x:row>
    <x:row r="154" ht="25.5" customHeight="1">
      <x:c r="A154" s="11"/>
      <x:c r="B154" s="11"/>
      <x:c r="C154" s="12" t="str">
        <x:f>IF(K154&lt;&gt;"OK","",IF(INDEX(Kunden!$B$8:$B$107,MATCH(B154,Kunden!$A$8:$A$107,0))="","Name fehlt",INDEX(Kunden!$B$8:$B$107,MATCH(B154,Kunden!$A$8:$A$107,0))))</x:f>
      </x:c>
      <x:c r="D154" s="2"/>
      <x:c r="E154" s="2"/>
      <x:c r="F154" s="5"/>
      <x:c r="G154" s="2"/>
      <x:c r="H154" s="2"/>
      <x:c r="I154" s="5"/>
      <x:c r="J154" s="2"/>
      <x:c r="K154" s="12" t="str">
        <x:f>IF(A154="","",IF(B154="","Kunden-ID fehlt",IF(COUNTIFS(Kunden!$A$8:$A$107,B154)=0,"Kunden-ID unbekannt",IF(COUNTIFS(Kunden!$A$8:$A$107,B154)&gt;1,"Kunden-ID doppelt","OK"))))</x:f>
      </x:c>
      <x:c r="L154" s="12" t="str">
        <x:f>IF(A154="","",IF(COUNTIFS(Anleitung!$A$19:$A$24,G154)&lt;&gt;1,"Status prüfen",IF(OR(G154="Abgeschlossen",G154="Abgesagt"),"Erledigt",IF(H154="","Aktion fehlt",IF(I154="","Termin fehlt",IF(NOT(ISNUMBER(I154)),"Datum prüfen",IF(I154&lt;Anleitung!$B$5,"Überfällig",IF(I154=Anleitung!$B$5,"Heute","Geplant"))))))))</x:f>
      </x:c>
      <x:c r="M154" s="12" t="str">
        <x:f>IF(COUNTA(A154:B154,D154:J154)=0,"",IF(A154="","ID fehlt",IF(COUNTIFS($A$8:$A$207,A154)=1,"OK","ID doppelt")))</x:f>
      </x:c>
    </x:row>
    <x:row r="155" ht="25.5" customHeight="1">
      <x:c r="A155" s="11"/>
      <x:c r="B155" s="11"/>
      <x:c r="C155" s="12" t="str">
        <x:f>IF(K155&lt;&gt;"OK","",IF(INDEX(Kunden!$B$8:$B$107,MATCH(B155,Kunden!$A$8:$A$107,0))="","Name fehlt",INDEX(Kunden!$B$8:$B$107,MATCH(B155,Kunden!$A$8:$A$107,0))))</x:f>
      </x:c>
      <x:c r="D155" s="2"/>
      <x:c r="E155" s="2"/>
      <x:c r="F155" s="5"/>
      <x:c r="G155" s="2"/>
      <x:c r="H155" s="2"/>
      <x:c r="I155" s="5"/>
      <x:c r="J155" s="2"/>
      <x:c r="K155" s="12" t="str">
        <x:f>IF(A155="","",IF(B155="","Kunden-ID fehlt",IF(COUNTIFS(Kunden!$A$8:$A$107,B155)=0,"Kunden-ID unbekannt",IF(COUNTIFS(Kunden!$A$8:$A$107,B155)&gt;1,"Kunden-ID doppelt","OK"))))</x:f>
      </x:c>
      <x:c r="L155" s="12" t="str">
        <x:f>IF(A155="","",IF(COUNTIFS(Anleitung!$A$19:$A$24,G155)&lt;&gt;1,"Status prüfen",IF(OR(G155="Abgeschlossen",G155="Abgesagt"),"Erledigt",IF(H155="","Aktion fehlt",IF(I155="","Termin fehlt",IF(NOT(ISNUMBER(I155)),"Datum prüfen",IF(I155&lt;Anleitung!$B$5,"Überfällig",IF(I155=Anleitung!$B$5,"Heute","Geplant"))))))))</x:f>
      </x:c>
      <x:c r="M155" s="12" t="str">
        <x:f>IF(COUNTA(A155:B155,D155:J155)=0,"",IF(A155="","ID fehlt",IF(COUNTIFS($A$8:$A$207,A155)=1,"OK","ID doppelt")))</x:f>
      </x:c>
    </x:row>
    <x:row r="156" ht="25.5" customHeight="1">
      <x:c r="A156" s="11"/>
      <x:c r="B156" s="11"/>
      <x:c r="C156" s="12" t="str">
        <x:f>IF(K156&lt;&gt;"OK","",IF(INDEX(Kunden!$B$8:$B$107,MATCH(B156,Kunden!$A$8:$A$107,0))="","Name fehlt",INDEX(Kunden!$B$8:$B$107,MATCH(B156,Kunden!$A$8:$A$107,0))))</x:f>
      </x:c>
      <x:c r="D156" s="2"/>
      <x:c r="E156" s="2"/>
      <x:c r="F156" s="5"/>
      <x:c r="G156" s="2"/>
      <x:c r="H156" s="2"/>
      <x:c r="I156" s="5"/>
      <x:c r="J156" s="2"/>
      <x:c r="K156" s="12" t="str">
        <x:f>IF(A156="","",IF(B156="","Kunden-ID fehlt",IF(COUNTIFS(Kunden!$A$8:$A$107,B156)=0,"Kunden-ID unbekannt",IF(COUNTIFS(Kunden!$A$8:$A$107,B156)&gt;1,"Kunden-ID doppelt","OK"))))</x:f>
      </x:c>
      <x:c r="L156" s="12" t="str">
        <x:f>IF(A156="","",IF(COUNTIFS(Anleitung!$A$19:$A$24,G156)&lt;&gt;1,"Status prüfen",IF(OR(G156="Abgeschlossen",G156="Abgesagt"),"Erledigt",IF(H156="","Aktion fehlt",IF(I156="","Termin fehlt",IF(NOT(ISNUMBER(I156)),"Datum prüfen",IF(I156&lt;Anleitung!$B$5,"Überfällig",IF(I156=Anleitung!$B$5,"Heute","Geplant"))))))))</x:f>
      </x:c>
      <x:c r="M156" s="12" t="str">
        <x:f>IF(COUNTA(A156:B156,D156:J156)=0,"",IF(A156="","ID fehlt",IF(COUNTIFS($A$8:$A$207,A156)=1,"OK","ID doppelt")))</x:f>
      </x:c>
    </x:row>
    <x:row r="157" ht="25.5" customHeight="1">
      <x:c r="A157" s="11"/>
      <x:c r="B157" s="11"/>
      <x:c r="C157" s="12" t="str">
        <x:f>IF(K157&lt;&gt;"OK","",IF(INDEX(Kunden!$B$8:$B$107,MATCH(B157,Kunden!$A$8:$A$107,0))="","Name fehlt",INDEX(Kunden!$B$8:$B$107,MATCH(B157,Kunden!$A$8:$A$107,0))))</x:f>
      </x:c>
      <x:c r="D157" s="2"/>
      <x:c r="E157" s="2"/>
      <x:c r="F157" s="5"/>
      <x:c r="G157" s="2"/>
      <x:c r="H157" s="2"/>
      <x:c r="I157" s="5"/>
      <x:c r="J157" s="2"/>
      <x:c r="K157" s="12" t="str">
        <x:f>IF(A157="","",IF(B157="","Kunden-ID fehlt",IF(COUNTIFS(Kunden!$A$8:$A$107,B157)=0,"Kunden-ID unbekannt",IF(COUNTIFS(Kunden!$A$8:$A$107,B157)&gt;1,"Kunden-ID doppelt","OK"))))</x:f>
      </x:c>
      <x:c r="L157" s="12" t="str">
        <x:f>IF(A157="","",IF(COUNTIFS(Anleitung!$A$19:$A$24,G157)&lt;&gt;1,"Status prüfen",IF(OR(G157="Abgeschlossen",G157="Abgesagt"),"Erledigt",IF(H157="","Aktion fehlt",IF(I157="","Termin fehlt",IF(NOT(ISNUMBER(I157)),"Datum prüfen",IF(I157&lt;Anleitung!$B$5,"Überfällig",IF(I157=Anleitung!$B$5,"Heute","Geplant"))))))))</x:f>
      </x:c>
      <x:c r="M157" s="12" t="str">
        <x:f>IF(COUNTA(A157:B157,D157:J157)=0,"",IF(A157="","ID fehlt",IF(COUNTIFS($A$8:$A$207,A157)=1,"OK","ID doppelt")))</x:f>
      </x:c>
    </x:row>
    <x:row r="158" ht="25.5" customHeight="1">
      <x:c r="A158" s="11"/>
      <x:c r="B158" s="11"/>
      <x:c r="C158" s="12" t="str">
        <x:f>IF(K158&lt;&gt;"OK","",IF(INDEX(Kunden!$B$8:$B$107,MATCH(B158,Kunden!$A$8:$A$107,0))="","Name fehlt",INDEX(Kunden!$B$8:$B$107,MATCH(B158,Kunden!$A$8:$A$107,0))))</x:f>
      </x:c>
      <x:c r="D158" s="2"/>
      <x:c r="E158" s="2"/>
      <x:c r="F158" s="5"/>
      <x:c r="G158" s="2"/>
      <x:c r="H158" s="2"/>
      <x:c r="I158" s="5"/>
      <x:c r="J158" s="2"/>
      <x:c r="K158" s="12" t="str">
        <x:f>IF(A158="","",IF(B158="","Kunden-ID fehlt",IF(COUNTIFS(Kunden!$A$8:$A$107,B158)=0,"Kunden-ID unbekannt",IF(COUNTIFS(Kunden!$A$8:$A$107,B158)&gt;1,"Kunden-ID doppelt","OK"))))</x:f>
      </x:c>
      <x:c r="L158" s="12" t="str">
        <x:f>IF(A158="","",IF(COUNTIFS(Anleitung!$A$19:$A$24,G158)&lt;&gt;1,"Status prüfen",IF(OR(G158="Abgeschlossen",G158="Abgesagt"),"Erledigt",IF(H158="","Aktion fehlt",IF(I158="","Termin fehlt",IF(NOT(ISNUMBER(I158)),"Datum prüfen",IF(I158&lt;Anleitung!$B$5,"Überfällig",IF(I158=Anleitung!$B$5,"Heute","Geplant"))))))))</x:f>
      </x:c>
      <x:c r="M158" s="12" t="str">
        <x:f>IF(COUNTA(A158:B158,D158:J158)=0,"",IF(A158="","ID fehlt",IF(COUNTIFS($A$8:$A$207,A158)=1,"OK","ID doppelt")))</x:f>
      </x:c>
    </x:row>
    <x:row r="159" ht="25.5" customHeight="1">
      <x:c r="A159" s="11"/>
      <x:c r="B159" s="11"/>
      <x:c r="C159" s="12" t="str">
        <x:f>IF(K159&lt;&gt;"OK","",IF(INDEX(Kunden!$B$8:$B$107,MATCH(B159,Kunden!$A$8:$A$107,0))="","Name fehlt",INDEX(Kunden!$B$8:$B$107,MATCH(B159,Kunden!$A$8:$A$107,0))))</x:f>
      </x:c>
      <x:c r="D159" s="2"/>
      <x:c r="E159" s="2"/>
      <x:c r="F159" s="5"/>
      <x:c r="G159" s="2"/>
      <x:c r="H159" s="2"/>
      <x:c r="I159" s="5"/>
      <x:c r="J159" s="2"/>
      <x:c r="K159" s="12" t="str">
        <x:f>IF(A159="","",IF(B159="","Kunden-ID fehlt",IF(COUNTIFS(Kunden!$A$8:$A$107,B159)=0,"Kunden-ID unbekannt",IF(COUNTIFS(Kunden!$A$8:$A$107,B159)&gt;1,"Kunden-ID doppelt","OK"))))</x:f>
      </x:c>
      <x:c r="L159" s="12" t="str">
        <x:f>IF(A159="","",IF(COUNTIFS(Anleitung!$A$19:$A$24,G159)&lt;&gt;1,"Status prüfen",IF(OR(G159="Abgeschlossen",G159="Abgesagt"),"Erledigt",IF(H159="","Aktion fehlt",IF(I159="","Termin fehlt",IF(NOT(ISNUMBER(I159)),"Datum prüfen",IF(I159&lt;Anleitung!$B$5,"Überfällig",IF(I159=Anleitung!$B$5,"Heute","Geplant"))))))))</x:f>
      </x:c>
      <x:c r="M159" s="12" t="str">
        <x:f>IF(COUNTA(A159:B159,D159:J159)=0,"",IF(A159="","ID fehlt",IF(COUNTIFS($A$8:$A$207,A159)=1,"OK","ID doppelt")))</x:f>
      </x:c>
    </x:row>
    <x:row r="160" ht="25.5" customHeight="1">
      <x:c r="A160" s="11"/>
      <x:c r="B160" s="11"/>
      <x:c r="C160" s="12" t="str">
        <x:f>IF(K160&lt;&gt;"OK","",IF(INDEX(Kunden!$B$8:$B$107,MATCH(B160,Kunden!$A$8:$A$107,0))="","Name fehlt",INDEX(Kunden!$B$8:$B$107,MATCH(B160,Kunden!$A$8:$A$107,0))))</x:f>
      </x:c>
      <x:c r="D160" s="2"/>
      <x:c r="E160" s="2"/>
      <x:c r="F160" s="5"/>
      <x:c r="G160" s="2"/>
      <x:c r="H160" s="2"/>
      <x:c r="I160" s="5"/>
      <x:c r="J160" s="2"/>
      <x:c r="K160" s="12" t="str">
        <x:f>IF(A160="","",IF(B160="","Kunden-ID fehlt",IF(COUNTIFS(Kunden!$A$8:$A$107,B160)=0,"Kunden-ID unbekannt",IF(COUNTIFS(Kunden!$A$8:$A$107,B160)&gt;1,"Kunden-ID doppelt","OK"))))</x:f>
      </x:c>
      <x:c r="L160" s="12" t="str">
        <x:f>IF(A160="","",IF(COUNTIFS(Anleitung!$A$19:$A$24,G160)&lt;&gt;1,"Status prüfen",IF(OR(G160="Abgeschlossen",G160="Abgesagt"),"Erledigt",IF(H160="","Aktion fehlt",IF(I160="","Termin fehlt",IF(NOT(ISNUMBER(I160)),"Datum prüfen",IF(I160&lt;Anleitung!$B$5,"Überfällig",IF(I160=Anleitung!$B$5,"Heute","Geplant"))))))))</x:f>
      </x:c>
      <x:c r="M160" s="12" t="str">
        <x:f>IF(COUNTA(A160:B160,D160:J160)=0,"",IF(A160="","ID fehlt",IF(COUNTIFS($A$8:$A$207,A160)=1,"OK","ID doppelt")))</x:f>
      </x:c>
    </x:row>
    <x:row r="161" ht="25.5" customHeight="1">
      <x:c r="A161" s="11"/>
      <x:c r="B161" s="11"/>
      <x:c r="C161" s="12" t="str">
        <x:f>IF(K161&lt;&gt;"OK","",IF(INDEX(Kunden!$B$8:$B$107,MATCH(B161,Kunden!$A$8:$A$107,0))="","Name fehlt",INDEX(Kunden!$B$8:$B$107,MATCH(B161,Kunden!$A$8:$A$107,0))))</x:f>
      </x:c>
      <x:c r="D161" s="2"/>
      <x:c r="E161" s="2"/>
      <x:c r="F161" s="5"/>
      <x:c r="G161" s="2"/>
      <x:c r="H161" s="2"/>
      <x:c r="I161" s="5"/>
      <x:c r="J161" s="2"/>
      <x:c r="K161" s="12" t="str">
        <x:f>IF(A161="","",IF(B161="","Kunden-ID fehlt",IF(COUNTIFS(Kunden!$A$8:$A$107,B161)=0,"Kunden-ID unbekannt",IF(COUNTIFS(Kunden!$A$8:$A$107,B161)&gt;1,"Kunden-ID doppelt","OK"))))</x:f>
      </x:c>
      <x:c r="L161" s="12" t="str">
        <x:f>IF(A161="","",IF(COUNTIFS(Anleitung!$A$19:$A$24,G161)&lt;&gt;1,"Status prüfen",IF(OR(G161="Abgeschlossen",G161="Abgesagt"),"Erledigt",IF(H161="","Aktion fehlt",IF(I161="","Termin fehlt",IF(NOT(ISNUMBER(I161)),"Datum prüfen",IF(I161&lt;Anleitung!$B$5,"Überfällig",IF(I161=Anleitung!$B$5,"Heute","Geplant"))))))))</x:f>
      </x:c>
      <x:c r="M161" s="12" t="str">
        <x:f>IF(COUNTA(A161:B161,D161:J161)=0,"",IF(A161="","ID fehlt",IF(COUNTIFS($A$8:$A$207,A161)=1,"OK","ID doppelt")))</x:f>
      </x:c>
    </x:row>
    <x:row r="162" ht="25.5" customHeight="1">
      <x:c r="A162" s="11"/>
      <x:c r="B162" s="11"/>
      <x:c r="C162" s="12" t="str">
        <x:f>IF(K162&lt;&gt;"OK","",IF(INDEX(Kunden!$B$8:$B$107,MATCH(B162,Kunden!$A$8:$A$107,0))="","Name fehlt",INDEX(Kunden!$B$8:$B$107,MATCH(B162,Kunden!$A$8:$A$107,0))))</x:f>
      </x:c>
      <x:c r="D162" s="2"/>
      <x:c r="E162" s="2"/>
      <x:c r="F162" s="5"/>
      <x:c r="G162" s="2"/>
      <x:c r="H162" s="2"/>
      <x:c r="I162" s="5"/>
      <x:c r="J162" s="2"/>
      <x:c r="K162" s="12" t="str">
        <x:f>IF(A162="","",IF(B162="","Kunden-ID fehlt",IF(COUNTIFS(Kunden!$A$8:$A$107,B162)=0,"Kunden-ID unbekannt",IF(COUNTIFS(Kunden!$A$8:$A$107,B162)&gt;1,"Kunden-ID doppelt","OK"))))</x:f>
      </x:c>
      <x:c r="L162" s="12" t="str">
        <x:f>IF(A162="","",IF(COUNTIFS(Anleitung!$A$19:$A$24,G162)&lt;&gt;1,"Status prüfen",IF(OR(G162="Abgeschlossen",G162="Abgesagt"),"Erledigt",IF(H162="","Aktion fehlt",IF(I162="","Termin fehlt",IF(NOT(ISNUMBER(I162)),"Datum prüfen",IF(I162&lt;Anleitung!$B$5,"Überfällig",IF(I162=Anleitung!$B$5,"Heute","Geplant"))))))))</x:f>
      </x:c>
      <x:c r="M162" s="12" t="str">
        <x:f>IF(COUNTA(A162:B162,D162:J162)=0,"",IF(A162="","ID fehlt",IF(COUNTIFS($A$8:$A$207,A162)=1,"OK","ID doppelt")))</x:f>
      </x:c>
    </x:row>
    <x:row r="163" ht="25.5" customHeight="1">
      <x:c r="A163" s="11"/>
      <x:c r="B163" s="11"/>
      <x:c r="C163" s="12" t="str">
        <x:f>IF(K163&lt;&gt;"OK","",IF(INDEX(Kunden!$B$8:$B$107,MATCH(B163,Kunden!$A$8:$A$107,0))="","Name fehlt",INDEX(Kunden!$B$8:$B$107,MATCH(B163,Kunden!$A$8:$A$107,0))))</x:f>
      </x:c>
      <x:c r="D163" s="2"/>
      <x:c r="E163" s="2"/>
      <x:c r="F163" s="5"/>
      <x:c r="G163" s="2"/>
      <x:c r="H163" s="2"/>
      <x:c r="I163" s="5"/>
      <x:c r="J163" s="2"/>
      <x:c r="K163" s="12" t="str">
        <x:f>IF(A163="","",IF(B163="","Kunden-ID fehlt",IF(COUNTIFS(Kunden!$A$8:$A$107,B163)=0,"Kunden-ID unbekannt",IF(COUNTIFS(Kunden!$A$8:$A$107,B163)&gt;1,"Kunden-ID doppelt","OK"))))</x:f>
      </x:c>
      <x:c r="L163" s="12" t="str">
        <x:f>IF(A163="","",IF(COUNTIFS(Anleitung!$A$19:$A$24,G163)&lt;&gt;1,"Status prüfen",IF(OR(G163="Abgeschlossen",G163="Abgesagt"),"Erledigt",IF(H163="","Aktion fehlt",IF(I163="","Termin fehlt",IF(NOT(ISNUMBER(I163)),"Datum prüfen",IF(I163&lt;Anleitung!$B$5,"Überfällig",IF(I163=Anleitung!$B$5,"Heute","Geplant"))))))))</x:f>
      </x:c>
      <x:c r="M163" s="12" t="str">
        <x:f>IF(COUNTA(A163:B163,D163:J163)=0,"",IF(A163="","ID fehlt",IF(COUNTIFS($A$8:$A$207,A163)=1,"OK","ID doppelt")))</x:f>
      </x:c>
    </x:row>
    <x:row r="164" ht="25.5" customHeight="1">
      <x:c r="A164" s="11"/>
      <x:c r="B164" s="11"/>
      <x:c r="C164" s="12" t="str">
        <x:f>IF(K164&lt;&gt;"OK","",IF(INDEX(Kunden!$B$8:$B$107,MATCH(B164,Kunden!$A$8:$A$107,0))="","Name fehlt",INDEX(Kunden!$B$8:$B$107,MATCH(B164,Kunden!$A$8:$A$107,0))))</x:f>
      </x:c>
      <x:c r="D164" s="2"/>
      <x:c r="E164" s="2"/>
      <x:c r="F164" s="5"/>
      <x:c r="G164" s="2"/>
      <x:c r="H164" s="2"/>
      <x:c r="I164" s="5"/>
      <x:c r="J164" s="2"/>
      <x:c r="K164" s="12" t="str">
        <x:f>IF(A164="","",IF(B164="","Kunden-ID fehlt",IF(COUNTIFS(Kunden!$A$8:$A$107,B164)=0,"Kunden-ID unbekannt",IF(COUNTIFS(Kunden!$A$8:$A$107,B164)&gt;1,"Kunden-ID doppelt","OK"))))</x:f>
      </x:c>
      <x:c r="L164" s="12" t="str">
        <x:f>IF(A164="","",IF(COUNTIFS(Anleitung!$A$19:$A$24,G164)&lt;&gt;1,"Status prüfen",IF(OR(G164="Abgeschlossen",G164="Abgesagt"),"Erledigt",IF(H164="","Aktion fehlt",IF(I164="","Termin fehlt",IF(NOT(ISNUMBER(I164)),"Datum prüfen",IF(I164&lt;Anleitung!$B$5,"Überfällig",IF(I164=Anleitung!$B$5,"Heute","Geplant"))))))))</x:f>
      </x:c>
      <x:c r="M164" s="12" t="str">
        <x:f>IF(COUNTA(A164:B164,D164:J164)=0,"",IF(A164="","ID fehlt",IF(COUNTIFS($A$8:$A$207,A164)=1,"OK","ID doppelt")))</x:f>
      </x:c>
    </x:row>
    <x:row r="165" ht="25.5" customHeight="1">
      <x:c r="A165" s="11"/>
      <x:c r="B165" s="11"/>
      <x:c r="C165" s="12" t="str">
        <x:f>IF(K165&lt;&gt;"OK","",IF(INDEX(Kunden!$B$8:$B$107,MATCH(B165,Kunden!$A$8:$A$107,0))="","Name fehlt",INDEX(Kunden!$B$8:$B$107,MATCH(B165,Kunden!$A$8:$A$107,0))))</x:f>
      </x:c>
      <x:c r="D165" s="2"/>
      <x:c r="E165" s="2"/>
      <x:c r="F165" s="5"/>
      <x:c r="G165" s="2"/>
      <x:c r="H165" s="2"/>
      <x:c r="I165" s="5"/>
      <x:c r="J165" s="2"/>
      <x:c r="K165" s="12" t="str">
        <x:f>IF(A165="","",IF(B165="","Kunden-ID fehlt",IF(COUNTIFS(Kunden!$A$8:$A$107,B165)=0,"Kunden-ID unbekannt",IF(COUNTIFS(Kunden!$A$8:$A$107,B165)&gt;1,"Kunden-ID doppelt","OK"))))</x:f>
      </x:c>
      <x:c r="L165" s="12" t="str">
        <x:f>IF(A165="","",IF(COUNTIFS(Anleitung!$A$19:$A$24,G165)&lt;&gt;1,"Status prüfen",IF(OR(G165="Abgeschlossen",G165="Abgesagt"),"Erledigt",IF(H165="","Aktion fehlt",IF(I165="","Termin fehlt",IF(NOT(ISNUMBER(I165)),"Datum prüfen",IF(I165&lt;Anleitung!$B$5,"Überfällig",IF(I165=Anleitung!$B$5,"Heute","Geplant"))))))))</x:f>
      </x:c>
      <x:c r="M165" s="12" t="str">
        <x:f>IF(COUNTA(A165:B165,D165:J165)=0,"",IF(A165="","ID fehlt",IF(COUNTIFS($A$8:$A$207,A165)=1,"OK","ID doppelt")))</x:f>
      </x:c>
    </x:row>
    <x:row r="166" ht="25.5" customHeight="1">
      <x:c r="A166" s="11"/>
      <x:c r="B166" s="11"/>
      <x:c r="C166" s="12" t="str">
        <x:f>IF(K166&lt;&gt;"OK","",IF(INDEX(Kunden!$B$8:$B$107,MATCH(B166,Kunden!$A$8:$A$107,0))="","Name fehlt",INDEX(Kunden!$B$8:$B$107,MATCH(B166,Kunden!$A$8:$A$107,0))))</x:f>
      </x:c>
      <x:c r="D166" s="2"/>
      <x:c r="E166" s="2"/>
      <x:c r="F166" s="5"/>
      <x:c r="G166" s="2"/>
      <x:c r="H166" s="2"/>
      <x:c r="I166" s="5"/>
      <x:c r="J166" s="2"/>
      <x:c r="K166" s="12" t="str">
        <x:f>IF(A166="","",IF(B166="","Kunden-ID fehlt",IF(COUNTIFS(Kunden!$A$8:$A$107,B166)=0,"Kunden-ID unbekannt",IF(COUNTIFS(Kunden!$A$8:$A$107,B166)&gt;1,"Kunden-ID doppelt","OK"))))</x:f>
      </x:c>
      <x:c r="L166" s="12" t="str">
        <x:f>IF(A166="","",IF(COUNTIFS(Anleitung!$A$19:$A$24,G166)&lt;&gt;1,"Status prüfen",IF(OR(G166="Abgeschlossen",G166="Abgesagt"),"Erledigt",IF(H166="","Aktion fehlt",IF(I166="","Termin fehlt",IF(NOT(ISNUMBER(I166)),"Datum prüfen",IF(I166&lt;Anleitung!$B$5,"Überfällig",IF(I166=Anleitung!$B$5,"Heute","Geplant"))))))))</x:f>
      </x:c>
      <x:c r="M166" s="12" t="str">
        <x:f>IF(COUNTA(A166:B166,D166:J166)=0,"",IF(A166="","ID fehlt",IF(COUNTIFS($A$8:$A$207,A166)=1,"OK","ID doppelt")))</x:f>
      </x:c>
    </x:row>
    <x:row r="167" ht="25.5" customHeight="1">
      <x:c r="A167" s="11"/>
      <x:c r="B167" s="11"/>
      <x:c r="C167" s="12" t="str">
        <x:f>IF(K167&lt;&gt;"OK","",IF(INDEX(Kunden!$B$8:$B$107,MATCH(B167,Kunden!$A$8:$A$107,0))="","Name fehlt",INDEX(Kunden!$B$8:$B$107,MATCH(B167,Kunden!$A$8:$A$107,0))))</x:f>
      </x:c>
      <x:c r="D167" s="2"/>
      <x:c r="E167" s="2"/>
      <x:c r="F167" s="5"/>
      <x:c r="G167" s="2"/>
      <x:c r="H167" s="2"/>
      <x:c r="I167" s="5"/>
      <x:c r="J167" s="2"/>
      <x:c r="K167" s="12" t="str">
        <x:f>IF(A167="","",IF(B167="","Kunden-ID fehlt",IF(COUNTIFS(Kunden!$A$8:$A$107,B167)=0,"Kunden-ID unbekannt",IF(COUNTIFS(Kunden!$A$8:$A$107,B167)&gt;1,"Kunden-ID doppelt","OK"))))</x:f>
      </x:c>
      <x:c r="L167" s="12" t="str">
        <x:f>IF(A167="","",IF(COUNTIFS(Anleitung!$A$19:$A$24,G167)&lt;&gt;1,"Status prüfen",IF(OR(G167="Abgeschlossen",G167="Abgesagt"),"Erledigt",IF(H167="","Aktion fehlt",IF(I167="","Termin fehlt",IF(NOT(ISNUMBER(I167)),"Datum prüfen",IF(I167&lt;Anleitung!$B$5,"Überfällig",IF(I167=Anleitung!$B$5,"Heute","Geplant"))))))))</x:f>
      </x:c>
      <x:c r="M167" s="12" t="str">
        <x:f>IF(COUNTA(A167:B167,D167:J167)=0,"",IF(A167="","ID fehlt",IF(COUNTIFS($A$8:$A$207,A167)=1,"OK","ID doppelt")))</x:f>
      </x:c>
    </x:row>
    <x:row r="168" ht="25.5" customHeight="1">
      <x:c r="A168" s="11"/>
      <x:c r="B168" s="11"/>
      <x:c r="C168" s="12" t="str">
        <x:f>IF(K168&lt;&gt;"OK","",IF(INDEX(Kunden!$B$8:$B$107,MATCH(B168,Kunden!$A$8:$A$107,0))="","Name fehlt",INDEX(Kunden!$B$8:$B$107,MATCH(B168,Kunden!$A$8:$A$107,0))))</x:f>
      </x:c>
      <x:c r="D168" s="2"/>
      <x:c r="E168" s="2"/>
      <x:c r="F168" s="5"/>
      <x:c r="G168" s="2"/>
      <x:c r="H168" s="2"/>
      <x:c r="I168" s="5"/>
      <x:c r="J168" s="2"/>
      <x:c r="K168" s="12" t="str">
        <x:f>IF(A168="","",IF(B168="","Kunden-ID fehlt",IF(COUNTIFS(Kunden!$A$8:$A$107,B168)=0,"Kunden-ID unbekannt",IF(COUNTIFS(Kunden!$A$8:$A$107,B168)&gt;1,"Kunden-ID doppelt","OK"))))</x:f>
      </x:c>
      <x:c r="L168" s="12" t="str">
        <x:f>IF(A168="","",IF(COUNTIFS(Anleitung!$A$19:$A$24,G168)&lt;&gt;1,"Status prüfen",IF(OR(G168="Abgeschlossen",G168="Abgesagt"),"Erledigt",IF(H168="","Aktion fehlt",IF(I168="","Termin fehlt",IF(NOT(ISNUMBER(I168)),"Datum prüfen",IF(I168&lt;Anleitung!$B$5,"Überfällig",IF(I168=Anleitung!$B$5,"Heute","Geplant"))))))))</x:f>
      </x:c>
      <x:c r="M168" s="12" t="str">
        <x:f>IF(COUNTA(A168:B168,D168:J168)=0,"",IF(A168="","ID fehlt",IF(COUNTIFS($A$8:$A$207,A168)=1,"OK","ID doppelt")))</x:f>
      </x:c>
    </x:row>
    <x:row r="169" ht="25.5" customHeight="1">
      <x:c r="A169" s="11"/>
      <x:c r="B169" s="11"/>
      <x:c r="C169" s="12" t="str">
        <x:f>IF(K169&lt;&gt;"OK","",IF(INDEX(Kunden!$B$8:$B$107,MATCH(B169,Kunden!$A$8:$A$107,0))="","Name fehlt",INDEX(Kunden!$B$8:$B$107,MATCH(B169,Kunden!$A$8:$A$107,0))))</x:f>
      </x:c>
      <x:c r="D169" s="2"/>
      <x:c r="E169" s="2"/>
      <x:c r="F169" s="5"/>
      <x:c r="G169" s="2"/>
      <x:c r="H169" s="2"/>
      <x:c r="I169" s="5"/>
      <x:c r="J169" s="2"/>
      <x:c r="K169" s="12" t="str">
        <x:f>IF(A169="","",IF(B169="","Kunden-ID fehlt",IF(COUNTIFS(Kunden!$A$8:$A$107,B169)=0,"Kunden-ID unbekannt",IF(COUNTIFS(Kunden!$A$8:$A$107,B169)&gt;1,"Kunden-ID doppelt","OK"))))</x:f>
      </x:c>
      <x:c r="L169" s="12" t="str">
        <x:f>IF(A169="","",IF(COUNTIFS(Anleitung!$A$19:$A$24,G169)&lt;&gt;1,"Status prüfen",IF(OR(G169="Abgeschlossen",G169="Abgesagt"),"Erledigt",IF(H169="","Aktion fehlt",IF(I169="","Termin fehlt",IF(NOT(ISNUMBER(I169)),"Datum prüfen",IF(I169&lt;Anleitung!$B$5,"Überfällig",IF(I169=Anleitung!$B$5,"Heute","Geplant"))))))))</x:f>
      </x:c>
      <x:c r="M169" s="12" t="str">
        <x:f>IF(COUNTA(A169:B169,D169:J169)=0,"",IF(A169="","ID fehlt",IF(COUNTIFS($A$8:$A$207,A169)=1,"OK","ID doppelt")))</x:f>
      </x:c>
    </x:row>
    <x:row r="170" ht="25.5" customHeight="1">
      <x:c r="A170" s="11"/>
      <x:c r="B170" s="11"/>
      <x:c r="C170" s="12" t="str">
        <x:f>IF(K170&lt;&gt;"OK","",IF(INDEX(Kunden!$B$8:$B$107,MATCH(B170,Kunden!$A$8:$A$107,0))="","Name fehlt",INDEX(Kunden!$B$8:$B$107,MATCH(B170,Kunden!$A$8:$A$107,0))))</x:f>
      </x:c>
      <x:c r="D170" s="2"/>
      <x:c r="E170" s="2"/>
      <x:c r="F170" s="5"/>
      <x:c r="G170" s="2"/>
      <x:c r="H170" s="2"/>
      <x:c r="I170" s="5"/>
      <x:c r="J170" s="2"/>
      <x:c r="K170" s="12" t="str">
        <x:f>IF(A170="","",IF(B170="","Kunden-ID fehlt",IF(COUNTIFS(Kunden!$A$8:$A$107,B170)=0,"Kunden-ID unbekannt",IF(COUNTIFS(Kunden!$A$8:$A$107,B170)&gt;1,"Kunden-ID doppelt","OK"))))</x:f>
      </x:c>
      <x:c r="L170" s="12" t="str">
        <x:f>IF(A170="","",IF(COUNTIFS(Anleitung!$A$19:$A$24,G170)&lt;&gt;1,"Status prüfen",IF(OR(G170="Abgeschlossen",G170="Abgesagt"),"Erledigt",IF(H170="","Aktion fehlt",IF(I170="","Termin fehlt",IF(NOT(ISNUMBER(I170)),"Datum prüfen",IF(I170&lt;Anleitung!$B$5,"Überfällig",IF(I170=Anleitung!$B$5,"Heute","Geplant"))))))))</x:f>
      </x:c>
      <x:c r="M170" s="12" t="str">
        <x:f>IF(COUNTA(A170:B170,D170:J170)=0,"",IF(A170="","ID fehlt",IF(COUNTIFS($A$8:$A$207,A170)=1,"OK","ID doppelt")))</x:f>
      </x:c>
    </x:row>
    <x:row r="171" ht="25.5" customHeight="1">
      <x:c r="A171" s="11"/>
      <x:c r="B171" s="11"/>
      <x:c r="C171" s="12" t="str">
        <x:f>IF(K171&lt;&gt;"OK","",IF(INDEX(Kunden!$B$8:$B$107,MATCH(B171,Kunden!$A$8:$A$107,0))="","Name fehlt",INDEX(Kunden!$B$8:$B$107,MATCH(B171,Kunden!$A$8:$A$107,0))))</x:f>
      </x:c>
      <x:c r="D171" s="2"/>
      <x:c r="E171" s="2"/>
      <x:c r="F171" s="5"/>
      <x:c r="G171" s="2"/>
      <x:c r="H171" s="2"/>
      <x:c r="I171" s="5"/>
      <x:c r="J171" s="2"/>
      <x:c r="K171" s="12" t="str">
        <x:f>IF(A171="","",IF(B171="","Kunden-ID fehlt",IF(COUNTIFS(Kunden!$A$8:$A$107,B171)=0,"Kunden-ID unbekannt",IF(COUNTIFS(Kunden!$A$8:$A$107,B171)&gt;1,"Kunden-ID doppelt","OK"))))</x:f>
      </x:c>
      <x:c r="L171" s="12" t="str">
        <x:f>IF(A171="","",IF(COUNTIFS(Anleitung!$A$19:$A$24,G171)&lt;&gt;1,"Status prüfen",IF(OR(G171="Abgeschlossen",G171="Abgesagt"),"Erledigt",IF(H171="","Aktion fehlt",IF(I171="","Termin fehlt",IF(NOT(ISNUMBER(I171)),"Datum prüfen",IF(I171&lt;Anleitung!$B$5,"Überfällig",IF(I171=Anleitung!$B$5,"Heute","Geplant"))))))))</x:f>
      </x:c>
      <x:c r="M171" s="12" t="str">
        <x:f>IF(COUNTA(A171:B171,D171:J171)=0,"",IF(A171="","ID fehlt",IF(COUNTIFS($A$8:$A$207,A171)=1,"OK","ID doppelt")))</x:f>
      </x:c>
    </x:row>
    <x:row r="172" ht="25.5" customHeight="1">
      <x:c r="A172" s="11"/>
      <x:c r="B172" s="11"/>
      <x:c r="C172" s="12" t="str">
        <x:f>IF(K172&lt;&gt;"OK","",IF(INDEX(Kunden!$B$8:$B$107,MATCH(B172,Kunden!$A$8:$A$107,0))="","Name fehlt",INDEX(Kunden!$B$8:$B$107,MATCH(B172,Kunden!$A$8:$A$107,0))))</x:f>
      </x:c>
      <x:c r="D172" s="2"/>
      <x:c r="E172" s="2"/>
      <x:c r="F172" s="5"/>
      <x:c r="G172" s="2"/>
      <x:c r="H172" s="2"/>
      <x:c r="I172" s="5"/>
      <x:c r="J172" s="2"/>
      <x:c r="K172" s="12" t="str">
        <x:f>IF(A172="","",IF(B172="","Kunden-ID fehlt",IF(COUNTIFS(Kunden!$A$8:$A$107,B172)=0,"Kunden-ID unbekannt",IF(COUNTIFS(Kunden!$A$8:$A$107,B172)&gt;1,"Kunden-ID doppelt","OK"))))</x:f>
      </x:c>
      <x:c r="L172" s="12" t="str">
        <x:f>IF(A172="","",IF(COUNTIFS(Anleitung!$A$19:$A$24,G172)&lt;&gt;1,"Status prüfen",IF(OR(G172="Abgeschlossen",G172="Abgesagt"),"Erledigt",IF(H172="","Aktion fehlt",IF(I172="","Termin fehlt",IF(NOT(ISNUMBER(I172)),"Datum prüfen",IF(I172&lt;Anleitung!$B$5,"Überfällig",IF(I172=Anleitung!$B$5,"Heute","Geplant"))))))))</x:f>
      </x:c>
      <x:c r="M172" s="12" t="str">
        <x:f>IF(COUNTA(A172:B172,D172:J172)=0,"",IF(A172="","ID fehlt",IF(COUNTIFS($A$8:$A$207,A172)=1,"OK","ID doppelt")))</x:f>
      </x:c>
    </x:row>
    <x:row r="173" ht="25.5" customHeight="1">
      <x:c r="A173" s="11"/>
      <x:c r="B173" s="11"/>
      <x:c r="C173" s="12" t="str">
        <x:f>IF(K173&lt;&gt;"OK","",IF(INDEX(Kunden!$B$8:$B$107,MATCH(B173,Kunden!$A$8:$A$107,0))="","Name fehlt",INDEX(Kunden!$B$8:$B$107,MATCH(B173,Kunden!$A$8:$A$107,0))))</x:f>
      </x:c>
      <x:c r="D173" s="2"/>
      <x:c r="E173" s="2"/>
      <x:c r="F173" s="5"/>
      <x:c r="G173" s="2"/>
      <x:c r="H173" s="2"/>
      <x:c r="I173" s="5"/>
      <x:c r="J173" s="2"/>
      <x:c r="K173" s="12" t="str">
        <x:f>IF(A173="","",IF(B173="","Kunden-ID fehlt",IF(COUNTIFS(Kunden!$A$8:$A$107,B173)=0,"Kunden-ID unbekannt",IF(COUNTIFS(Kunden!$A$8:$A$107,B173)&gt;1,"Kunden-ID doppelt","OK"))))</x:f>
      </x:c>
      <x:c r="L173" s="12" t="str">
        <x:f>IF(A173="","",IF(COUNTIFS(Anleitung!$A$19:$A$24,G173)&lt;&gt;1,"Status prüfen",IF(OR(G173="Abgeschlossen",G173="Abgesagt"),"Erledigt",IF(H173="","Aktion fehlt",IF(I173="","Termin fehlt",IF(NOT(ISNUMBER(I173)),"Datum prüfen",IF(I173&lt;Anleitung!$B$5,"Überfällig",IF(I173=Anleitung!$B$5,"Heute","Geplant"))))))))</x:f>
      </x:c>
      <x:c r="M173" s="12" t="str">
        <x:f>IF(COUNTA(A173:B173,D173:J173)=0,"",IF(A173="","ID fehlt",IF(COUNTIFS($A$8:$A$207,A173)=1,"OK","ID doppelt")))</x:f>
      </x:c>
    </x:row>
    <x:row r="174" ht="25.5" customHeight="1">
      <x:c r="A174" s="11"/>
      <x:c r="B174" s="11"/>
      <x:c r="C174" s="12" t="str">
        <x:f>IF(K174&lt;&gt;"OK","",IF(INDEX(Kunden!$B$8:$B$107,MATCH(B174,Kunden!$A$8:$A$107,0))="","Name fehlt",INDEX(Kunden!$B$8:$B$107,MATCH(B174,Kunden!$A$8:$A$107,0))))</x:f>
      </x:c>
      <x:c r="D174" s="2"/>
      <x:c r="E174" s="2"/>
      <x:c r="F174" s="5"/>
      <x:c r="G174" s="2"/>
      <x:c r="H174" s="2"/>
      <x:c r="I174" s="5"/>
      <x:c r="J174" s="2"/>
      <x:c r="K174" s="12" t="str">
        <x:f>IF(A174="","",IF(B174="","Kunden-ID fehlt",IF(COUNTIFS(Kunden!$A$8:$A$107,B174)=0,"Kunden-ID unbekannt",IF(COUNTIFS(Kunden!$A$8:$A$107,B174)&gt;1,"Kunden-ID doppelt","OK"))))</x:f>
      </x:c>
      <x:c r="L174" s="12" t="str">
        <x:f>IF(A174="","",IF(COUNTIFS(Anleitung!$A$19:$A$24,G174)&lt;&gt;1,"Status prüfen",IF(OR(G174="Abgeschlossen",G174="Abgesagt"),"Erledigt",IF(H174="","Aktion fehlt",IF(I174="","Termin fehlt",IF(NOT(ISNUMBER(I174)),"Datum prüfen",IF(I174&lt;Anleitung!$B$5,"Überfällig",IF(I174=Anleitung!$B$5,"Heute","Geplant"))))))))</x:f>
      </x:c>
      <x:c r="M174" s="12" t="str">
        <x:f>IF(COUNTA(A174:B174,D174:J174)=0,"",IF(A174="","ID fehlt",IF(COUNTIFS($A$8:$A$207,A174)=1,"OK","ID doppelt")))</x:f>
      </x:c>
    </x:row>
    <x:row r="175" ht="25.5" customHeight="1">
      <x:c r="A175" s="11"/>
      <x:c r="B175" s="11"/>
      <x:c r="C175" s="12" t="str">
        <x:f>IF(K175&lt;&gt;"OK","",IF(INDEX(Kunden!$B$8:$B$107,MATCH(B175,Kunden!$A$8:$A$107,0))="","Name fehlt",INDEX(Kunden!$B$8:$B$107,MATCH(B175,Kunden!$A$8:$A$107,0))))</x:f>
      </x:c>
      <x:c r="D175" s="2"/>
      <x:c r="E175" s="2"/>
      <x:c r="F175" s="5"/>
      <x:c r="G175" s="2"/>
      <x:c r="H175" s="2"/>
      <x:c r="I175" s="5"/>
      <x:c r="J175" s="2"/>
      <x:c r="K175" s="12" t="str">
        <x:f>IF(A175="","",IF(B175="","Kunden-ID fehlt",IF(COUNTIFS(Kunden!$A$8:$A$107,B175)=0,"Kunden-ID unbekannt",IF(COUNTIFS(Kunden!$A$8:$A$107,B175)&gt;1,"Kunden-ID doppelt","OK"))))</x:f>
      </x:c>
      <x:c r="L175" s="12" t="str">
        <x:f>IF(A175="","",IF(COUNTIFS(Anleitung!$A$19:$A$24,G175)&lt;&gt;1,"Status prüfen",IF(OR(G175="Abgeschlossen",G175="Abgesagt"),"Erledigt",IF(H175="","Aktion fehlt",IF(I175="","Termin fehlt",IF(NOT(ISNUMBER(I175)),"Datum prüfen",IF(I175&lt;Anleitung!$B$5,"Überfällig",IF(I175=Anleitung!$B$5,"Heute","Geplant"))))))))</x:f>
      </x:c>
      <x:c r="M175" s="12" t="str">
        <x:f>IF(COUNTA(A175:B175,D175:J175)=0,"",IF(A175="","ID fehlt",IF(COUNTIFS($A$8:$A$207,A175)=1,"OK","ID doppelt")))</x:f>
      </x:c>
    </x:row>
    <x:row r="176" ht="25.5" customHeight="1">
      <x:c r="A176" s="11"/>
      <x:c r="B176" s="11"/>
      <x:c r="C176" s="12" t="str">
        <x:f>IF(K176&lt;&gt;"OK","",IF(INDEX(Kunden!$B$8:$B$107,MATCH(B176,Kunden!$A$8:$A$107,0))="","Name fehlt",INDEX(Kunden!$B$8:$B$107,MATCH(B176,Kunden!$A$8:$A$107,0))))</x:f>
      </x:c>
      <x:c r="D176" s="2"/>
      <x:c r="E176" s="2"/>
      <x:c r="F176" s="5"/>
      <x:c r="G176" s="2"/>
      <x:c r="H176" s="2"/>
      <x:c r="I176" s="5"/>
      <x:c r="J176" s="2"/>
      <x:c r="K176" s="12" t="str">
        <x:f>IF(A176="","",IF(B176="","Kunden-ID fehlt",IF(COUNTIFS(Kunden!$A$8:$A$107,B176)=0,"Kunden-ID unbekannt",IF(COUNTIFS(Kunden!$A$8:$A$107,B176)&gt;1,"Kunden-ID doppelt","OK"))))</x:f>
      </x:c>
      <x:c r="L176" s="12" t="str">
        <x:f>IF(A176="","",IF(COUNTIFS(Anleitung!$A$19:$A$24,G176)&lt;&gt;1,"Status prüfen",IF(OR(G176="Abgeschlossen",G176="Abgesagt"),"Erledigt",IF(H176="","Aktion fehlt",IF(I176="","Termin fehlt",IF(NOT(ISNUMBER(I176)),"Datum prüfen",IF(I176&lt;Anleitung!$B$5,"Überfällig",IF(I176=Anleitung!$B$5,"Heute","Geplant"))))))))</x:f>
      </x:c>
      <x:c r="M176" s="12" t="str">
        <x:f>IF(COUNTA(A176:B176,D176:J176)=0,"",IF(A176="","ID fehlt",IF(COUNTIFS($A$8:$A$207,A176)=1,"OK","ID doppelt")))</x:f>
      </x:c>
    </x:row>
    <x:row r="177" ht="25.5" customHeight="1">
      <x:c r="A177" s="11"/>
      <x:c r="B177" s="11"/>
      <x:c r="C177" s="12" t="str">
        <x:f>IF(K177&lt;&gt;"OK","",IF(INDEX(Kunden!$B$8:$B$107,MATCH(B177,Kunden!$A$8:$A$107,0))="","Name fehlt",INDEX(Kunden!$B$8:$B$107,MATCH(B177,Kunden!$A$8:$A$107,0))))</x:f>
      </x:c>
      <x:c r="D177" s="2"/>
      <x:c r="E177" s="2"/>
      <x:c r="F177" s="5"/>
      <x:c r="G177" s="2"/>
      <x:c r="H177" s="2"/>
      <x:c r="I177" s="5"/>
      <x:c r="J177" s="2"/>
      <x:c r="K177" s="12" t="str">
        <x:f>IF(A177="","",IF(B177="","Kunden-ID fehlt",IF(COUNTIFS(Kunden!$A$8:$A$107,B177)=0,"Kunden-ID unbekannt",IF(COUNTIFS(Kunden!$A$8:$A$107,B177)&gt;1,"Kunden-ID doppelt","OK"))))</x:f>
      </x:c>
      <x:c r="L177" s="12" t="str">
        <x:f>IF(A177="","",IF(COUNTIFS(Anleitung!$A$19:$A$24,G177)&lt;&gt;1,"Status prüfen",IF(OR(G177="Abgeschlossen",G177="Abgesagt"),"Erledigt",IF(H177="","Aktion fehlt",IF(I177="","Termin fehlt",IF(NOT(ISNUMBER(I177)),"Datum prüfen",IF(I177&lt;Anleitung!$B$5,"Überfällig",IF(I177=Anleitung!$B$5,"Heute","Geplant"))))))))</x:f>
      </x:c>
      <x:c r="M177" s="12" t="str">
        <x:f>IF(COUNTA(A177:B177,D177:J177)=0,"",IF(A177="","ID fehlt",IF(COUNTIFS($A$8:$A$207,A177)=1,"OK","ID doppelt")))</x:f>
      </x:c>
    </x:row>
    <x:row r="178" ht="25.5" customHeight="1">
      <x:c r="A178" s="11"/>
      <x:c r="B178" s="11"/>
      <x:c r="C178" s="12" t="str">
        <x:f>IF(K178&lt;&gt;"OK","",IF(INDEX(Kunden!$B$8:$B$107,MATCH(B178,Kunden!$A$8:$A$107,0))="","Name fehlt",INDEX(Kunden!$B$8:$B$107,MATCH(B178,Kunden!$A$8:$A$107,0))))</x:f>
      </x:c>
      <x:c r="D178" s="2"/>
      <x:c r="E178" s="2"/>
      <x:c r="F178" s="5"/>
      <x:c r="G178" s="2"/>
      <x:c r="H178" s="2"/>
      <x:c r="I178" s="5"/>
      <x:c r="J178" s="2"/>
      <x:c r="K178" s="12" t="str">
        <x:f>IF(A178="","",IF(B178="","Kunden-ID fehlt",IF(COUNTIFS(Kunden!$A$8:$A$107,B178)=0,"Kunden-ID unbekannt",IF(COUNTIFS(Kunden!$A$8:$A$107,B178)&gt;1,"Kunden-ID doppelt","OK"))))</x:f>
      </x:c>
      <x:c r="L178" s="12" t="str">
        <x:f>IF(A178="","",IF(COUNTIFS(Anleitung!$A$19:$A$24,G178)&lt;&gt;1,"Status prüfen",IF(OR(G178="Abgeschlossen",G178="Abgesagt"),"Erledigt",IF(H178="","Aktion fehlt",IF(I178="","Termin fehlt",IF(NOT(ISNUMBER(I178)),"Datum prüfen",IF(I178&lt;Anleitung!$B$5,"Überfällig",IF(I178=Anleitung!$B$5,"Heute","Geplant"))))))))</x:f>
      </x:c>
      <x:c r="M178" s="12" t="str">
        <x:f>IF(COUNTA(A178:B178,D178:J178)=0,"",IF(A178="","ID fehlt",IF(COUNTIFS($A$8:$A$207,A178)=1,"OK","ID doppelt")))</x:f>
      </x:c>
    </x:row>
    <x:row r="179" ht="25.5" customHeight="1">
      <x:c r="A179" s="11"/>
      <x:c r="B179" s="11"/>
      <x:c r="C179" s="12" t="str">
        <x:f>IF(K179&lt;&gt;"OK","",IF(INDEX(Kunden!$B$8:$B$107,MATCH(B179,Kunden!$A$8:$A$107,0))="","Name fehlt",INDEX(Kunden!$B$8:$B$107,MATCH(B179,Kunden!$A$8:$A$107,0))))</x:f>
      </x:c>
      <x:c r="D179" s="2"/>
      <x:c r="E179" s="2"/>
      <x:c r="F179" s="5"/>
      <x:c r="G179" s="2"/>
      <x:c r="H179" s="2"/>
      <x:c r="I179" s="5"/>
      <x:c r="J179" s="2"/>
      <x:c r="K179" s="12" t="str">
        <x:f>IF(A179="","",IF(B179="","Kunden-ID fehlt",IF(COUNTIFS(Kunden!$A$8:$A$107,B179)=0,"Kunden-ID unbekannt",IF(COUNTIFS(Kunden!$A$8:$A$107,B179)&gt;1,"Kunden-ID doppelt","OK"))))</x:f>
      </x:c>
      <x:c r="L179" s="12" t="str">
        <x:f>IF(A179="","",IF(COUNTIFS(Anleitung!$A$19:$A$24,G179)&lt;&gt;1,"Status prüfen",IF(OR(G179="Abgeschlossen",G179="Abgesagt"),"Erledigt",IF(H179="","Aktion fehlt",IF(I179="","Termin fehlt",IF(NOT(ISNUMBER(I179)),"Datum prüfen",IF(I179&lt;Anleitung!$B$5,"Überfällig",IF(I179=Anleitung!$B$5,"Heute","Geplant"))))))))</x:f>
      </x:c>
      <x:c r="M179" s="12" t="str">
        <x:f>IF(COUNTA(A179:B179,D179:J179)=0,"",IF(A179="","ID fehlt",IF(COUNTIFS($A$8:$A$207,A179)=1,"OK","ID doppelt")))</x:f>
      </x:c>
    </x:row>
    <x:row r="180" ht="25.5" customHeight="1">
      <x:c r="A180" s="11"/>
      <x:c r="B180" s="11"/>
      <x:c r="C180" s="12" t="str">
        <x:f>IF(K180&lt;&gt;"OK","",IF(INDEX(Kunden!$B$8:$B$107,MATCH(B180,Kunden!$A$8:$A$107,0))="","Name fehlt",INDEX(Kunden!$B$8:$B$107,MATCH(B180,Kunden!$A$8:$A$107,0))))</x:f>
      </x:c>
      <x:c r="D180" s="2"/>
      <x:c r="E180" s="2"/>
      <x:c r="F180" s="5"/>
      <x:c r="G180" s="2"/>
      <x:c r="H180" s="2"/>
      <x:c r="I180" s="5"/>
      <x:c r="J180" s="2"/>
      <x:c r="K180" s="12" t="str">
        <x:f>IF(A180="","",IF(B180="","Kunden-ID fehlt",IF(COUNTIFS(Kunden!$A$8:$A$107,B180)=0,"Kunden-ID unbekannt",IF(COUNTIFS(Kunden!$A$8:$A$107,B180)&gt;1,"Kunden-ID doppelt","OK"))))</x:f>
      </x:c>
      <x:c r="L180" s="12" t="str">
        <x:f>IF(A180="","",IF(COUNTIFS(Anleitung!$A$19:$A$24,G180)&lt;&gt;1,"Status prüfen",IF(OR(G180="Abgeschlossen",G180="Abgesagt"),"Erledigt",IF(H180="","Aktion fehlt",IF(I180="","Termin fehlt",IF(NOT(ISNUMBER(I180)),"Datum prüfen",IF(I180&lt;Anleitung!$B$5,"Überfällig",IF(I180=Anleitung!$B$5,"Heute","Geplant"))))))))</x:f>
      </x:c>
      <x:c r="M180" s="12" t="str">
        <x:f>IF(COUNTA(A180:B180,D180:J180)=0,"",IF(A180="","ID fehlt",IF(COUNTIFS($A$8:$A$207,A180)=1,"OK","ID doppelt")))</x:f>
      </x:c>
    </x:row>
    <x:row r="181" ht="25.5" customHeight="1">
      <x:c r="A181" s="11"/>
      <x:c r="B181" s="11"/>
      <x:c r="C181" s="12" t="str">
        <x:f>IF(K181&lt;&gt;"OK","",IF(INDEX(Kunden!$B$8:$B$107,MATCH(B181,Kunden!$A$8:$A$107,0))="","Name fehlt",INDEX(Kunden!$B$8:$B$107,MATCH(B181,Kunden!$A$8:$A$107,0))))</x:f>
      </x:c>
      <x:c r="D181" s="2"/>
      <x:c r="E181" s="2"/>
      <x:c r="F181" s="5"/>
      <x:c r="G181" s="2"/>
      <x:c r="H181" s="2"/>
      <x:c r="I181" s="5"/>
      <x:c r="J181" s="2"/>
      <x:c r="K181" s="12" t="str">
        <x:f>IF(A181="","",IF(B181="","Kunden-ID fehlt",IF(COUNTIFS(Kunden!$A$8:$A$107,B181)=0,"Kunden-ID unbekannt",IF(COUNTIFS(Kunden!$A$8:$A$107,B181)&gt;1,"Kunden-ID doppelt","OK"))))</x:f>
      </x:c>
      <x:c r="L181" s="12" t="str">
        <x:f>IF(A181="","",IF(COUNTIFS(Anleitung!$A$19:$A$24,G181)&lt;&gt;1,"Status prüfen",IF(OR(G181="Abgeschlossen",G181="Abgesagt"),"Erledigt",IF(H181="","Aktion fehlt",IF(I181="","Termin fehlt",IF(NOT(ISNUMBER(I181)),"Datum prüfen",IF(I181&lt;Anleitung!$B$5,"Überfällig",IF(I181=Anleitung!$B$5,"Heute","Geplant"))))))))</x:f>
      </x:c>
      <x:c r="M181" s="12" t="str">
        <x:f>IF(COUNTA(A181:B181,D181:J181)=0,"",IF(A181="","ID fehlt",IF(COUNTIFS($A$8:$A$207,A181)=1,"OK","ID doppelt")))</x:f>
      </x:c>
    </x:row>
    <x:row r="182" ht="25.5" customHeight="1">
      <x:c r="A182" s="11"/>
      <x:c r="B182" s="11"/>
      <x:c r="C182" s="12" t="str">
        <x:f>IF(K182&lt;&gt;"OK","",IF(INDEX(Kunden!$B$8:$B$107,MATCH(B182,Kunden!$A$8:$A$107,0))="","Name fehlt",INDEX(Kunden!$B$8:$B$107,MATCH(B182,Kunden!$A$8:$A$107,0))))</x:f>
      </x:c>
      <x:c r="D182" s="2"/>
      <x:c r="E182" s="2"/>
      <x:c r="F182" s="5"/>
      <x:c r="G182" s="2"/>
      <x:c r="H182" s="2"/>
      <x:c r="I182" s="5"/>
      <x:c r="J182" s="2"/>
      <x:c r="K182" s="12" t="str">
        <x:f>IF(A182="","",IF(B182="","Kunden-ID fehlt",IF(COUNTIFS(Kunden!$A$8:$A$107,B182)=0,"Kunden-ID unbekannt",IF(COUNTIFS(Kunden!$A$8:$A$107,B182)&gt;1,"Kunden-ID doppelt","OK"))))</x:f>
      </x:c>
      <x:c r="L182" s="12" t="str">
        <x:f>IF(A182="","",IF(COUNTIFS(Anleitung!$A$19:$A$24,G182)&lt;&gt;1,"Status prüfen",IF(OR(G182="Abgeschlossen",G182="Abgesagt"),"Erledigt",IF(H182="","Aktion fehlt",IF(I182="","Termin fehlt",IF(NOT(ISNUMBER(I182)),"Datum prüfen",IF(I182&lt;Anleitung!$B$5,"Überfällig",IF(I182=Anleitung!$B$5,"Heute","Geplant"))))))))</x:f>
      </x:c>
      <x:c r="M182" s="12" t="str">
        <x:f>IF(COUNTA(A182:B182,D182:J182)=0,"",IF(A182="","ID fehlt",IF(COUNTIFS($A$8:$A$207,A182)=1,"OK","ID doppelt")))</x:f>
      </x:c>
    </x:row>
    <x:row r="183" ht="25.5" customHeight="1">
      <x:c r="A183" s="11"/>
      <x:c r="B183" s="11"/>
      <x:c r="C183" s="12" t="str">
        <x:f>IF(K183&lt;&gt;"OK","",IF(INDEX(Kunden!$B$8:$B$107,MATCH(B183,Kunden!$A$8:$A$107,0))="","Name fehlt",INDEX(Kunden!$B$8:$B$107,MATCH(B183,Kunden!$A$8:$A$107,0))))</x:f>
      </x:c>
      <x:c r="D183" s="2"/>
      <x:c r="E183" s="2"/>
      <x:c r="F183" s="5"/>
      <x:c r="G183" s="2"/>
      <x:c r="H183" s="2"/>
      <x:c r="I183" s="5"/>
      <x:c r="J183" s="2"/>
      <x:c r="K183" s="12" t="str">
        <x:f>IF(A183="","",IF(B183="","Kunden-ID fehlt",IF(COUNTIFS(Kunden!$A$8:$A$107,B183)=0,"Kunden-ID unbekannt",IF(COUNTIFS(Kunden!$A$8:$A$107,B183)&gt;1,"Kunden-ID doppelt","OK"))))</x:f>
      </x:c>
      <x:c r="L183" s="12" t="str">
        <x:f>IF(A183="","",IF(COUNTIFS(Anleitung!$A$19:$A$24,G183)&lt;&gt;1,"Status prüfen",IF(OR(G183="Abgeschlossen",G183="Abgesagt"),"Erledigt",IF(H183="","Aktion fehlt",IF(I183="","Termin fehlt",IF(NOT(ISNUMBER(I183)),"Datum prüfen",IF(I183&lt;Anleitung!$B$5,"Überfällig",IF(I183=Anleitung!$B$5,"Heute","Geplant"))))))))</x:f>
      </x:c>
      <x:c r="M183" s="12" t="str">
        <x:f>IF(COUNTA(A183:B183,D183:J183)=0,"",IF(A183="","ID fehlt",IF(COUNTIFS($A$8:$A$207,A183)=1,"OK","ID doppelt")))</x:f>
      </x:c>
    </x:row>
    <x:row r="184" ht="25.5" customHeight="1">
      <x:c r="A184" s="11"/>
      <x:c r="B184" s="11"/>
      <x:c r="C184" s="12" t="str">
        <x:f>IF(K184&lt;&gt;"OK","",IF(INDEX(Kunden!$B$8:$B$107,MATCH(B184,Kunden!$A$8:$A$107,0))="","Name fehlt",INDEX(Kunden!$B$8:$B$107,MATCH(B184,Kunden!$A$8:$A$107,0))))</x:f>
      </x:c>
      <x:c r="D184" s="2"/>
      <x:c r="E184" s="2"/>
      <x:c r="F184" s="5"/>
      <x:c r="G184" s="2"/>
      <x:c r="H184" s="2"/>
      <x:c r="I184" s="5"/>
      <x:c r="J184" s="2"/>
      <x:c r="K184" s="12" t="str">
        <x:f>IF(A184="","",IF(B184="","Kunden-ID fehlt",IF(COUNTIFS(Kunden!$A$8:$A$107,B184)=0,"Kunden-ID unbekannt",IF(COUNTIFS(Kunden!$A$8:$A$107,B184)&gt;1,"Kunden-ID doppelt","OK"))))</x:f>
      </x:c>
      <x:c r="L184" s="12" t="str">
        <x:f>IF(A184="","",IF(COUNTIFS(Anleitung!$A$19:$A$24,G184)&lt;&gt;1,"Status prüfen",IF(OR(G184="Abgeschlossen",G184="Abgesagt"),"Erledigt",IF(H184="","Aktion fehlt",IF(I184="","Termin fehlt",IF(NOT(ISNUMBER(I184)),"Datum prüfen",IF(I184&lt;Anleitung!$B$5,"Überfällig",IF(I184=Anleitung!$B$5,"Heute","Geplant"))))))))</x:f>
      </x:c>
      <x:c r="M184" s="12" t="str">
        <x:f>IF(COUNTA(A184:B184,D184:J184)=0,"",IF(A184="","ID fehlt",IF(COUNTIFS($A$8:$A$207,A184)=1,"OK","ID doppelt")))</x:f>
      </x:c>
    </x:row>
    <x:row r="185" ht="25.5" customHeight="1">
      <x:c r="A185" s="11"/>
      <x:c r="B185" s="11"/>
      <x:c r="C185" s="12" t="str">
        <x:f>IF(K185&lt;&gt;"OK","",IF(INDEX(Kunden!$B$8:$B$107,MATCH(B185,Kunden!$A$8:$A$107,0))="","Name fehlt",INDEX(Kunden!$B$8:$B$107,MATCH(B185,Kunden!$A$8:$A$107,0))))</x:f>
      </x:c>
      <x:c r="D185" s="2"/>
      <x:c r="E185" s="2"/>
      <x:c r="F185" s="5"/>
      <x:c r="G185" s="2"/>
      <x:c r="H185" s="2"/>
      <x:c r="I185" s="5"/>
      <x:c r="J185" s="2"/>
      <x:c r="K185" s="12" t="str">
        <x:f>IF(A185="","",IF(B185="","Kunden-ID fehlt",IF(COUNTIFS(Kunden!$A$8:$A$107,B185)=0,"Kunden-ID unbekannt",IF(COUNTIFS(Kunden!$A$8:$A$107,B185)&gt;1,"Kunden-ID doppelt","OK"))))</x:f>
      </x:c>
      <x:c r="L185" s="12" t="str">
        <x:f>IF(A185="","",IF(COUNTIFS(Anleitung!$A$19:$A$24,G185)&lt;&gt;1,"Status prüfen",IF(OR(G185="Abgeschlossen",G185="Abgesagt"),"Erledigt",IF(H185="","Aktion fehlt",IF(I185="","Termin fehlt",IF(NOT(ISNUMBER(I185)),"Datum prüfen",IF(I185&lt;Anleitung!$B$5,"Überfällig",IF(I185=Anleitung!$B$5,"Heute","Geplant"))))))))</x:f>
      </x:c>
      <x:c r="M185" s="12" t="str">
        <x:f>IF(COUNTA(A185:B185,D185:J185)=0,"",IF(A185="","ID fehlt",IF(COUNTIFS($A$8:$A$207,A185)=1,"OK","ID doppelt")))</x:f>
      </x:c>
    </x:row>
    <x:row r="186" ht="25.5" customHeight="1">
      <x:c r="A186" s="11"/>
      <x:c r="B186" s="11"/>
      <x:c r="C186" s="12" t="str">
        <x:f>IF(K186&lt;&gt;"OK","",IF(INDEX(Kunden!$B$8:$B$107,MATCH(B186,Kunden!$A$8:$A$107,0))="","Name fehlt",INDEX(Kunden!$B$8:$B$107,MATCH(B186,Kunden!$A$8:$A$107,0))))</x:f>
      </x:c>
      <x:c r="D186" s="2"/>
      <x:c r="E186" s="2"/>
      <x:c r="F186" s="5"/>
      <x:c r="G186" s="2"/>
      <x:c r="H186" s="2"/>
      <x:c r="I186" s="5"/>
      <x:c r="J186" s="2"/>
      <x:c r="K186" s="12" t="str">
        <x:f>IF(A186="","",IF(B186="","Kunden-ID fehlt",IF(COUNTIFS(Kunden!$A$8:$A$107,B186)=0,"Kunden-ID unbekannt",IF(COUNTIFS(Kunden!$A$8:$A$107,B186)&gt;1,"Kunden-ID doppelt","OK"))))</x:f>
      </x:c>
      <x:c r="L186" s="12" t="str">
        <x:f>IF(A186="","",IF(COUNTIFS(Anleitung!$A$19:$A$24,G186)&lt;&gt;1,"Status prüfen",IF(OR(G186="Abgeschlossen",G186="Abgesagt"),"Erledigt",IF(H186="","Aktion fehlt",IF(I186="","Termin fehlt",IF(NOT(ISNUMBER(I186)),"Datum prüfen",IF(I186&lt;Anleitung!$B$5,"Überfällig",IF(I186=Anleitung!$B$5,"Heute","Geplant"))))))))</x:f>
      </x:c>
      <x:c r="M186" s="12" t="str">
        <x:f>IF(COUNTA(A186:B186,D186:J186)=0,"",IF(A186="","ID fehlt",IF(COUNTIFS($A$8:$A$207,A186)=1,"OK","ID doppelt")))</x:f>
      </x:c>
    </x:row>
    <x:row r="187" ht="25.5" customHeight="1">
      <x:c r="A187" s="11"/>
      <x:c r="B187" s="11"/>
      <x:c r="C187" s="12" t="str">
        <x:f>IF(K187&lt;&gt;"OK","",IF(INDEX(Kunden!$B$8:$B$107,MATCH(B187,Kunden!$A$8:$A$107,0))="","Name fehlt",INDEX(Kunden!$B$8:$B$107,MATCH(B187,Kunden!$A$8:$A$107,0))))</x:f>
      </x:c>
      <x:c r="D187" s="2"/>
      <x:c r="E187" s="2"/>
      <x:c r="F187" s="5"/>
      <x:c r="G187" s="2"/>
      <x:c r="H187" s="2"/>
      <x:c r="I187" s="5"/>
      <x:c r="J187" s="2"/>
      <x:c r="K187" s="12" t="str">
        <x:f>IF(A187="","",IF(B187="","Kunden-ID fehlt",IF(COUNTIFS(Kunden!$A$8:$A$107,B187)=0,"Kunden-ID unbekannt",IF(COUNTIFS(Kunden!$A$8:$A$107,B187)&gt;1,"Kunden-ID doppelt","OK"))))</x:f>
      </x:c>
      <x:c r="L187" s="12" t="str">
        <x:f>IF(A187="","",IF(COUNTIFS(Anleitung!$A$19:$A$24,G187)&lt;&gt;1,"Status prüfen",IF(OR(G187="Abgeschlossen",G187="Abgesagt"),"Erledigt",IF(H187="","Aktion fehlt",IF(I187="","Termin fehlt",IF(NOT(ISNUMBER(I187)),"Datum prüfen",IF(I187&lt;Anleitung!$B$5,"Überfällig",IF(I187=Anleitung!$B$5,"Heute","Geplant"))))))))</x:f>
      </x:c>
      <x:c r="M187" s="12" t="str">
        <x:f>IF(COUNTA(A187:B187,D187:J187)=0,"",IF(A187="","ID fehlt",IF(COUNTIFS($A$8:$A$207,A187)=1,"OK","ID doppelt")))</x:f>
      </x:c>
    </x:row>
    <x:row r="188" ht="25.5" customHeight="1">
      <x:c r="A188" s="11"/>
      <x:c r="B188" s="11"/>
      <x:c r="C188" s="12" t="str">
        <x:f>IF(K188&lt;&gt;"OK","",IF(INDEX(Kunden!$B$8:$B$107,MATCH(B188,Kunden!$A$8:$A$107,0))="","Name fehlt",INDEX(Kunden!$B$8:$B$107,MATCH(B188,Kunden!$A$8:$A$107,0))))</x:f>
      </x:c>
      <x:c r="D188" s="2"/>
      <x:c r="E188" s="2"/>
      <x:c r="F188" s="5"/>
      <x:c r="G188" s="2"/>
      <x:c r="H188" s="2"/>
      <x:c r="I188" s="5"/>
      <x:c r="J188" s="2"/>
      <x:c r="K188" s="12" t="str">
        <x:f>IF(A188="","",IF(B188="","Kunden-ID fehlt",IF(COUNTIFS(Kunden!$A$8:$A$107,B188)=0,"Kunden-ID unbekannt",IF(COUNTIFS(Kunden!$A$8:$A$107,B188)&gt;1,"Kunden-ID doppelt","OK"))))</x:f>
      </x:c>
      <x:c r="L188" s="12" t="str">
        <x:f>IF(A188="","",IF(COUNTIFS(Anleitung!$A$19:$A$24,G188)&lt;&gt;1,"Status prüfen",IF(OR(G188="Abgeschlossen",G188="Abgesagt"),"Erledigt",IF(H188="","Aktion fehlt",IF(I188="","Termin fehlt",IF(NOT(ISNUMBER(I188)),"Datum prüfen",IF(I188&lt;Anleitung!$B$5,"Überfällig",IF(I188=Anleitung!$B$5,"Heute","Geplant"))))))))</x:f>
      </x:c>
      <x:c r="M188" s="12" t="str">
        <x:f>IF(COUNTA(A188:B188,D188:J188)=0,"",IF(A188="","ID fehlt",IF(COUNTIFS($A$8:$A$207,A188)=1,"OK","ID doppelt")))</x:f>
      </x:c>
    </x:row>
    <x:row r="189" ht="25.5" customHeight="1">
      <x:c r="A189" s="11"/>
      <x:c r="B189" s="11"/>
      <x:c r="C189" s="12" t="str">
        <x:f>IF(K189&lt;&gt;"OK","",IF(INDEX(Kunden!$B$8:$B$107,MATCH(B189,Kunden!$A$8:$A$107,0))="","Name fehlt",INDEX(Kunden!$B$8:$B$107,MATCH(B189,Kunden!$A$8:$A$107,0))))</x:f>
      </x:c>
      <x:c r="D189" s="2"/>
      <x:c r="E189" s="2"/>
      <x:c r="F189" s="5"/>
      <x:c r="G189" s="2"/>
      <x:c r="H189" s="2"/>
      <x:c r="I189" s="5"/>
      <x:c r="J189" s="2"/>
      <x:c r="K189" s="12" t="str">
        <x:f>IF(A189="","",IF(B189="","Kunden-ID fehlt",IF(COUNTIFS(Kunden!$A$8:$A$107,B189)=0,"Kunden-ID unbekannt",IF(COUNTIFS(Kunden!$A$8:$A$107,B189)&gt;1,"Kunden-ID doppelt","OK"))))</x:f>
      </x:c>
      <x:c r="L189" s="12" t="str">
        <x:f>IF(A189="","",IF(COUNTIFS(Anleitung!$A$19:$A$24,G189)&lt;&gt;1,"Status prüfen",IF(OR(G189="Abgeschlossen",G189="Abgesagt"),"Erledigt",IF(H189="","Aktion fehlt",IF(I189="","Termin fehlt",IF(NOT(ISNUMBER(I189)),"Datum prüfen",IF(I189&lt;Anleitung!$B$5,"Überfällig",IF(I189=Anleitung!$B$5,"Heute","Geplant"))))))))</x:f>
      </x:c>
      <x:c r="M189" s="12" t="str">
        <x:f>IF(COUNTA(A189:B189,D189:J189)=0,"",IF(A189="","ID fehlt",IF(COUNTIFS($A$8:$A$207,A189)=1,"OK","ID doppelt")))</x:f>
      </x:c>
    </x:row>
    <x:row r="190" ht="25.5" customHeight="1">
      <x:c r="A190" s="11"/>
      <x:c r="B190" s="11"/>
      <x:c r="C190" s="12" t="str">
        <x:f>IF(K190&lt;&gt;"OK","",IF(INDEX(Kunden!$B$8:$B$107,MATCH(B190,Kunden!$A$8:$A$107,0))="","Name fehlt",INDEX(Kunden!$B$8:$B$107,MATCH(B190,Kunden!$A$8:$A$107,0))))</x:f>
      </x:c>
      <x:c r="D190" s="2"/>
      <x:c r="E190" s="2"/>
      <x:c r="F190" s="5"/>
      <x:c r="G190" s="2"/>
      <x:c r="H190" s="2"/>
      <x:c r="I190" s="5"/>
      <x:c r="J190" s="2"/>
      <x:c r="K190" s="12" t="str">
        <x:f>IF(A190="","",IF(B190="","Kunden-ID fehlt",IF(COUNTIFS(Kunden!$A$8:$A$107,B190)=0,"Kunden-ID unbekannt",IF(COUNTIFS(Kunden!$A$8:$A$107,B190)&gt;1,"Kunden-ID doppelt","OK"))))</x:f>
      </x:c>
      <x:c r="L190" s="12" t="str">
        <x:f>IF(A190="","",IF(COUNTIFS(Anleitung!$A$19:$A$24,G190)&lt;&gt;1,"Status prüfen",IF(OR(G190="Abgeschlossen",G190="Abgesagt"),"Erledigt",IF(H190="","Aktion fehlt",IF(I190="","Termin fehlt",IF(NOT(ISNUMBER(I190)),"Datum prüfen",IF(I190&lt;Anleitung!$B$5,"Überfällig",IF(I190=Anleitung!$B$5,"Heute","Geplant"))))))))</x:f>
      </x:c>
      <x:c r="M190" s="12" t="str">
        <x:f>IF(COUNTA(A190:B190,D190:J190)=0,"",IF(A190="","ID fehlt",IF(COUNTIFS($A$8:$A$207,A190)=1,"OK","ID doppelt")))</x:f>
      </x:c>
    </x:row>
    <x:row r="191" ht="25.5" customHeight="1">
      <x:c r="A191" s="11"/>
      <x:c r="B191" s="11"/>
      <x:c r="C191" s="12" t="str">
        <x:f>IF(K191&lt;&gt;"OK","",IF(INDEX(Kunden!$B$8:$B$107,MATCH(B191,Kunden!$A$8:$A$107,0))="","Name fehlt",INDEX(Kunden!$B$8:$B$107,MATCH(B191,Kunden!$A$8:$A$107,0))))</x:f>
      </x:c>
      <x:c r="D191" s="2"/>
      <x:c r="E191" s="2"/>
      <x:c r="F191" s="5"/>
      <x:c r="G191" s="2"/>
      <x:c r="H191" s="2"/>
      <x:c r="I191" s="5"/>
      <x:c r="J191" s="2"/>
      <x:c r="K191" s="12" t="str">
        <x:f>IF(A191="","",IF(B191="","Kunden-ID fehlt",IF(COUNTIFS(Kunden!$A$8:$A$107,B191)=0,"Kunden-ID unbekannt",IF(COUNTIFS(Kunden!$A$8:$A$107,B191)&gt;1,"Kunden-ID doppelt","OK"))))</x:f>
      </x:c>
      <x:c r="L191" s="12" t="str">
        <x:f>IF(A191="","",IF(COUNTIFS(Anleitung!$A$19:$A$24,G191)&lt;&gt;1,"Status prüfen",IF(OR(G191="Abgeschlossen",G191="Abgesagt"),"Erledigt",IF(H191="","Aktion fehlt",IF(I191="","Termin fehlt",IF(NOT(ISNUMBER(I191)),"Datum prüfen",IF(I191&lt;Anleitung!$B$5,"Überfällig",IF(I191=Anleitung!$B$5,"Heute","Geplant"))))))))</x:f>
      </x:c>
      <x:c r="M191" s="12" t="str">
        <x:f>IF(COUNTA(A191:B191,D191:J191)=0,"",IF(A191="","ID fehlt",IF(COUNTIFS($A$8:$A$207,A191)=1,"OK","ID doppelt")))</x:f>
      </x:c>
    </x:row>
    <x:row r="192" ht="25.5" customHeight="1">
      <x:c r="A192" s="11"/>
      <x:c r="B192" s="11"/>
      <x:c r="C192" s="12" t="str">
        <x:f>IF(K192&lt;&gt;"OK","",IF(INDEX(Kunden!$B$8:$B$107,MATCH(B192,Kunden!$A$8:$A$107,0))="","Name fehlt",INDEX(Kunden!$B$8:$B$107,MATCH(B192,Kunden!$A$8:$A$107,0))))</x:f>
      </x:c>
      <x:c r="D192" s="2"/>
      <x:c r="E192" s="2"/>
      <x:c r="F192" s="5"/>
      <x:c r="G192" s="2"/>
      <x:c r="H192" s="2"/>
      <x:c r="I192" s="5"/>
      <x:c r="J192" s="2"/>
      <x:c r="K192" s="12" t="str">
        <x:f>IF(A192="","",IF(B192="","Kunden-ID fehlt",IF(COUNTIFS(Kunden!$A$8:$A$107,B192)=0,"Kunden-ID unbekannt",IF(COUNTIFS(Kunden!$A$8:$A$107,B192)&gt;1,"Kunden-ID doppelt","OK"))))</x:f>
      </x:c>
      <x:c r="L192" s="12" t="str">
        <x:f>IF(A192="","",IF(COUNTIFS(Anleitung!$A$19:$A$24,G192)&lt;&gt;1,"Status prüfen",IF(OR(G192="Abgeschlossen",G192="Abgesagt"),"Erledigt",IF(H192="","Aktion fehlt",IF(I192="","Termin fehlt",IF(NOT(ISNUMBER(I192)),"Datum prüfen",IF(I192&lt;Anleitung!$B$5,"Überfällig",IF(I192=Anleitung!$B$5,"Heute","Geplant"))))))))</x:f>
      </x:c>
      <x:c r="M192" s="12" t="str">
        <x:f>IF(COUNTA(A192:B192,D192:J192)=0,"",IF(A192="","ID fehlt",IF(COUNTIFS($A$8:$A$207,A192)=1,"OK","ID doppelt")))</x:f>
      </x:c>
    </x:row>
    <x:row r="193" ht="25.5" customHeight="1">
      <x:c r="A193" s="11"/>
      <x:c r="B193" s="11"/>
      <x:c r="C193" s="12" t="str">
        <x:f>IF(K193&lt;&gt;"OK","",IF(INDEX(Kunden!$B$8:$B$107,MATCH(B193,Kunden!$A$8:$A$107,0))="","Name fehlt",INDEX(Kunden!$B$8:$B$107,MATCH(B193,Kunden!$A$8:$A$107,0))))</x:f>
      </x:c>
      <x:c r="D193" s="2"/>
      <x:c r="E193" s="2"/>
      <x:c r="F193" s="5"/>
      <x:c r="G193" s="2"/>
      <x:c r="H193" s="2"/>
      <x:c r="I193" s="5"/>
      <x:c r="J193" s="2"/>
      <x:c r="K193" s="12" t="str">
        <x:f>IF(A193="","",IF(B193="","Kunden-ID fehlt",IF(COUNTIFS(Kunden!$A$8:$A$107,B193)=0,"Kunden-ID unbekannt",IF(COUNTIFS(Kunden!$A$8:$A$107,B193)&gt;1,"Kunden-ID doppelt","OK"))))</x:f>
      </x:c>
      <x:c r="L193" s="12" t="str">
        <x:f>IF(A193="","",IF(COUNTIFS(Anleitung!$A$19:$A$24,G193)&lt;&gt;1,"Status prüfen",IF(OR(G193="Abgeschlossen",G193="Abgesagt"),"Erledigt",IF(H193="","Aktion fehlt",IF(I193="","Termin fehlt",IF(NOT(ISNUMBER(I193)),"Datum prüfen",IF(I193&lt;Anleitung!$B$5,"Überfällig",IF(I193=Anleitung!$B$5,"Heute","Geplant"))))))))</x:f>
      </x:c>
      <x:c r="M193" s="12" t="str">
        <x:f>IF(COUNTA(A193:B193,D193:J193)=0,"",IF(A193="","ID fehlt",IF(COUNTIFS($A$8:$A$207,A193)=1,"OK","ID doppelt")))</x:f>
      </x:c>
    </x:row>
    <x:row r="194" ht="25.5" customHeight="1">
      <x:c r="A194" s="11"/>
      <x:c r="B194" s="11"/>
      <x:c r="C194" s="12" t="str">
        <x:f>IF(K194&lt;&gt;"OK","",IF(INDEX(Kunden!$B$8:$B$107,MATCH(B194,Kunden!$A$8:$A$107,0))="","Name fehlt",INDEX(Kunden!$B$8:$B$107,MATCH(B194,Kunden!$A$8:$A$107,0))))</x:f>
      </x:c>
      <x:c r="D194" s="2"/>
      <x:c r="E194" s="2"/>
      <x:c r="F194" s="5"/>
      <x:c r="G194" s="2"/>
      <x:c r="H194" s="2"/>
      <x:c r="I194" s="5"/>
      <x:c r="J194" s="2"/>
      <x:c r="K194" s="12" t="str">
        <x:f>IF(A194="","",IF(B194="","Kunden-ID fehlt",IF(COUNTIFS(Kunden!$A$8:$A$107,B194)=0,"Kunden-ID unbekannt",IF(COUNTIFS(Kunden!$A$8:$A$107,B194)&gt;1,"Kunden-ID doppelt","OK"))))</x:f>
      </x:c>
      <x:c r="L194" s="12" t="str">
        <x:f>IF(A194="","",IF(COUNTIFS(Anleitung!$A$19:$A$24,G194)&lt;&gt;1,"Status prüfen",IF(OR(G194="Abgeschlossen",G194="Abgesagt"),"Erledigt",IF(H194="","Aktion fehlt",IF(I194="","Termin fehlt",IF(NOT(ISNUMBER(I194)),"Datum prüfen",IF(I194&lt;Anleitung!$B$5,"Überfällig",IF(I194=Anleitung!$B$5,"Heute","Geplant"))))))))</x:f>
      </x:c>
      <x:c r="M194" s="12" t="str">
        <x:f>IF(COUNTA(A194:B194,D194:J194)=0,"",IF(A194="","ID fehlt",IF(COUNTIFS($A$8:$A$207,A194)=1,"OK","ID doppelt")))</x:f>
      </x:c>
    </x:row>
    <x:row r="195" ht="25.5" customHeight="1">
      <x:c r="A195" s="11"/>
      <x:c r="B195" s="11"/>
      <x:c r="C195" s="12" t="str">
        <x:f>IF(K195&lt;&gt;"OK","",IF(INDEX(Kunden!$B$8:$B$107,MATCH(B195,Kunden!$A$8:$A$107,0))="","Name fehlt",INDEX(Kunden!$B$8:$B$107,MATCH(B195,Kunden!$A$8:$A$107,0))))</x:f>
      </x:c>
      <x:c r="D195" s="2"/>
      <x:c r="E195" s="2"/>
      <x:c r="F195" s="5"/>
      <x:c r="G195" s="2"/>
      <x:c r="H195" s="2"/>
      <x:c r="I195" s="5"/>
      <x:c r="J195" s="2"/>
      <x:c r="K195" s="12" t="str">
        <x:f>IF(A195="","",IF(B195="","Kunden-ID fehlt",IF(COUNTIFS(Kunden!$A$8:$A$107,B195)=0,"Kunden-ID unbekannt",IF(COUNTIFS(Kunden!$A$8:$A$107,B195)&gt;1,"Kunden-ID doppelt","OK"))))</x:f>
      </x:c>
      <x:c r="L195" s="12" t="str">
        <x:f>IF(A195="","",IF(COUNTIFS(Anleitung!$A$19:$A$24,G195)&lt;&gt;1,"Status prüfen",IF(OR(G195="Abgeschlossen",G195="Abgesagt"),"Erledigt",IF(H195="","Aktion fehlt",IF(I195="","Termin fehlt",IF(NOT(ISNUMBER(I195)),"Datum prüfen",IF(I195&lt;Anleitung!$B$5,"Überfällig",IF(I195=Anleitung!$B$5,"Heute","Geplant"))))))))</x:f>
      </x:c>
      <x:c r="M195" s="12" t="str">
        <x:f>IF(COUNTA(A195:B195,D195:J195)=0,"",IF(A195="","ID fehlt",IF(COUNTIFS($A$8:$A$207,A195)=1,"OK","ID doppelt")))</x:f>
      </x:c>
    </x:row>
    <x:row r="196" ht="25.5" customHeight="1">
      <x:c r="A196" s="11"/>
      <x:c r="B196" s="11"/>
      <x:c r="C196" s="12" t="str">
        <x:f>IF(K196&lt;&gt;"OK","",IF(INDEX(Kunden!$B$8:$B$107,MATCH(B196,Kunden!$A$8:$A$107,0))="","Name fehlt",INDEX(Kunden!$B$8:$B$107,MATCH(B196,Kunden!$A$8:$A$107,0))))</x:f>
      </x:c>
      <x:c r="D196" s="2"/>
      <x:c r="E196" s="2"/>
      <x:c r="F196" s="5"/>
      <x:c r="G196" s="2"/>
      <x:c r="H196" s="2"/>
      <x:c r="I196" s="5"/>
      <x:c r="J196" s="2"/>
      <x:c r="K196" s="12" t="str">
        <x:f>IF(A196="","",IF(B196="","Kunden-ID fehlt",IF(COUNTIFS(Kunden!$A$8:$A$107,B196)=0,"Kunden-ID unbekannt",IF(COUNTIFS(Kunden!$A$8:$A$107,B196)&gt;1,"Kunden-ID doppelt","OK"))))</x:f>
      </x:c>
      <x:c r="L196" s="12" t="str">
        <x:f>IF(A196="","",IF(COUNTIFS(Anleitung!$A$19:$A$24,G196)&lt;&gt;1,"Status prüfen",IF(OR(G196="Abgeschlossen",G196="Abgesagt"),"Erledigt",IF(H196="","Aktion fehlt",IF(I196="","Termin fehlt",IF(NOT(ISNUMBER(I196)),"Datum prüfen",IF(I196&lt;Anleitung!$B$5,"Überfällig",IF(I196=Anleitung!$B$5,"Heute","Geplant"))))))))</x:f>
      </x:c>
      <x:c r="M196" s="12" t="str">
        <x:f>IF(COUNTA(A196:B196,D196:J196)=0,"",IF(A196="","ID fehlt",IF(COUNTIFS($A$8:$A$207,A196)=1,"OK","ID doppelt")))</x:f>
      </x:c>
    </x:row>
    <x:row r="197" ht="25.5" customHeight="1">
      <x:c r="A197" s="11"/>
      <x:c r="B197" s="11"/>
      <x:c r="C197" s="12" t="str">
        <x:f>IF(K197&lt;&gt;"OK","",IF(INDEX(Kunden!$B$8:$B$107,MATCH(B197,Kunden!$A$8:$A$107,0))="","Name fehlt",INDEX(Kunden!$B$8:$B$107,MATCH(B197,Kunden!$A$8:$A$107,0))))</x:f>
      </x:c>
      <x:c r="D197" s="2"/>
      <x:c r="E197" s="2"/>
      <x:c r="F197" s="5"/>
      <x:c r="G197" s="2"/>
      <x:c r="H197" s="2"/>
      <x:c r="I197" s="5"/>
      <x:c r="J197" s="2"/>
      <x:c r="K197" s="12" t="str">
        <x:f>IF(A197="","",IF(B197="","Kunden-ID fehlt",IF(COUNTIFS(Kunden!$A$8:$A$107,B197)=0,"Kunden-ID unbekannt",IF(COUNTIFS(Kunden!$A$8:$A$107,B197)&gt;1,"Kunden-ID doppelt","OK"))))</x:f>
      </x:c>
      <x:c r="L197" s="12" t="str">
        <x:f>IF(A197="","",IF(COUNTIFS(Anleitung!$A$19:$A$24,G197)&lt;&gt;1,"Status prüfen",IF(OR(G197="Abgeschlossen",G197="Abgesagt"),"Erledigt",IF(H197="","Aktion fehlt",IF(I197="","Termin fehlt",IF(NOT(ISNUMBER(I197)),"Datum prüfen",IF(I197&lt;Anleitung!$B$5,"Überfällig",IF(I197=Anleitung!$B$5,"Heute","Geplant"))))))))</x:f>
      </x:c>
      <x:c r="M197" s="12" t="str">
        <x:f>IF(COUNTA(A197:B197,D197:J197)=0,"",IF(A197="","ID fehlt",IF(COUNTIFS($A$8:$A$207,A197)=1,"OK","ID doppelt")))</x:f>
      </x:c>
    </x:row>
    <x:row r="198" ht="25.5" customHeight="1">
      <x:c r="A198" s="11"/>
      <x:c r="B198" s="11"/>
      <x:c r="C198" s="12" t="str">
        <x:f>IF(K198&lt;&gt;"OK","",IF(INDEX(Kunden!$B$8:$B$107,MATCH(B198,Kunden!$A$8:$A$107,0))="","Name fehlt",INDEX(Kunden!$B$8:$B$107,MATCH(B198,Kunden!$A$8:$A$107,0))))</x:f>
      </x:c>
      <x:c r="D198" s="2"/>
      <x:c r="E198" s="2"/>
      <x:c r="F198" s="5"/>
      <x:c r="G198" s="2"/>
      <x:c r="H198" s="2"/>
      <x:c r="I198" s="5"/>
      <x:c r="J198" s="2"/>
      <x:c r="K198" s="12" t="str">
        <x:f>IF(A198="","",IF(B198="","Kunden-ID fehlt",IF(COUNTIFS(Kunden!$A$8:$A$107,B198)=0,"Kunden-ID unbekannt",IF(COUNTIFS(Kunden!$A$8:$A$107,B198)&gt;1,"Kunden-ID doppelt","OK"))))</x:f>
      </x:c>
      <x:c r="L198" s="12" t="str">
        <x:f>IF(A198="","",IF(COUNTIFS(Anleitung!$A$19:$A$24,G198)&lt;&gt;1,"Status prüfen",IF(OR(G198="Abgeschlossen",G198="Abgesagt"),"Erledigt",IF(H198="","Aktion fehlt",IF(I198="","Termin fehlt",IF(NOT(ISNUMBER(I198)),"Datum prüfen",IF(I198&lt;Anleitung!$B$5,"Überfällig",IF(I198=Anleitung!$B$5,"Heute","Geplant"))))))))</x:f>
      </x:c>
      <x:c r="M198" s="12" t="str">
        <x:f>IF(COUNTA(A198:B198,D198:J198)=0,"",IF(A198="","ID fehlt",IF(COUNTIFS($A$8:$A$207,A198)=1,"OK","ID doppelt")))</x:f>
      </x:c>
    </x:row>
    <x:row r="199" ht="25.5" customHeight="1">
      <x:c r="A199" s="11"/>
      <x:c r="B199" s="11"/>
      <x:c r="C199" s="12" t="str">
        <x:f>IF(K199&lt;&gt;"OK","",IF(INDEX(Kunden!$B$8:$B$107,MATCH(B199,Kunden!$A$8:$A$107,0))="","Name fehlt",INDEX(Kunden!$B$8:$B$107,MATCH(B199,Kunden!$A$8:$A$107,0))))</x:f>
      </x:c>
      <x:c r="D199" s="2"/>
      <x:c r="E199" s="2"/>
      <x:c r="F199" s="5"/>
      <x:c r="G199" s="2"/>
      <x:c r="H199" s="2"/>
      <x:c r="I199" s="5"/>
      <x:c r="J199" s="2"/>
      <x:c r="K199" s="12" t="str">
        <x:f>IF(A199="","",IF(B199="","Kunden-ID fehlt",IF(COUNTIFS(Kunden!$A$8:$A$107,B199)=0,"Kunden-ID unbekannt",IF(COUNTIFS(Kunden!$A$8:$A$107,B199)&gt;1,"Kunden-ID doppelt","OK"))))</x:f>
      </x:c>
      <x:c r="L199" s="12" t="str">
        <x:f>IF(A199="","",IF(COUNTIFS(Anleitung!$A$19:$A$24,G199)&lt;&gt;1,"Status prüfen",IF(OR(G199="Abgeschlossen",G199="Abgesagt"),"Erledigt",IF(H199="","Aktion fehlt",IF(I199="","Termin fehlt",IF(NOT(ISNUMBER(I199)),"Datum prüfen",IF(I199&lt;Anleitung!$B$5,"Überfällig",IF(I199=Anleitung!$B$5,"Heute","Geplant"))))))))</x:f>
      </x:c>
      <x:c r="M199" s="12" t="str">
        <x:f>IF(COUNTA(A199:B199,D199:J199)=0,"",IF(A199="","ID fehlt",IF(COUNTIFS($A$8:$A$207,A199)=1,"OK","ID doppelt")))</x:f>
      </x:c>
    </x:row>
    <x:row r="200" ht="25.5" customHeight="1">
      <x:c r="A200" s="11"/>
      <x:c r="B200" s="11"/>
      <x:c r="C200" s="12" t="str">
        <x:f>IF(K200&lt;&gt;"OK","",IF(INDEX(Kunden!$B$8:$B$107,MATCH(B200,Kunden!$A$8:$A$107,0))="","Name fehlt",INDEX(Kunden!$B$8:$B$107,MATCH(B200,Kunden!$A$8:$A$107,0))))</x:f>
      </x:c>
      <x:c r="D200" s="2"/>
      <x:c r="E200" s="2"/>
      <x:c r="F200" s="5"/>
      <x:c r="G200" s="2"/>
      <x:c r="H200" s="2"/>
      <x:c r="I200" s="5"/>
      <x:c r="J200" s="2"/>
      <x:c r="K200" s="12" t="str">
        <x:f>IF(A200="","",IF(B200="","Kunden-ID fehlt",IF(COUNTIFS(Kunden!$A$8:$A$107,B200)=0,"Kunden-ID unbekannt",IF(COUNTIFS(Kunden!$A$8:$A$107,B200)&gt;1,"Kunden-ID doppelt","OK"))))</x:f>
      </x:c>
      <x:c r="L200" s="12" t="str">
        <x:f>IF(A200="","",IF(COUNTIFS(Anleitung!$A$19:$A$24,G200)&lt;&gt;1,"Status prüfen",IF(OR(G200="Abgeschlossen",G200="Abgesagt"),"Erledigt",IF(H200="","Aktion fehlt",IF(I200="","Termin fehlt",IF(NOT(ISNUMBER(I200)),"Datum prüfen",IF(I200&lt;Anleitung!$B$5,"Überfällig",IF(I200=Anleitung!$B$5,"Heute","Geplant"))))))))</x:f>
      </x:c>
      <x:c r="M200" s="12" t="str">
        <x:f>IF(COUNTA(A200:B200,D200:J200)=0,"",IF(A200="","ID fehlt",IF(COUNTIFS($A$8:$A$207,A200)=1,"OK","ID doppelt")))</x:f>
      </x:c>
    </x:row>
    <x:row r="201" ht="25.5" customHeight="1">
      <x:c r="A201" s="11"/>
      <x:c r="B201" s="11"/>
      <x:c r="C201" s="12" t="str">
        <x:f>IF(K201&lt;&gt;"OK","",IF(INDEX(Kunden!$B$8:$B$107,MATCH(B201,Kunden!$A$8:$A$107,0))="","Name fehlt",INDEX(Kunden!$B$8:$B$107,MATCH(B201,Kunden!$A$8:$A$107,0))))</x:f>
      </x:c>
      <x:c r="D201" s="2"/>
      <x:c r="E201" s="2"/>
      <x:c r="F201" s="5"/>
      <x:c r="G201" s="2"/>
      <x:c r="H201" s="2"/>
      <x:c r="I201" s="5"/>
      <x:c r="J201" s="2"/>
      <x:c r="K201" s="12" t="str">
        <x:f>IF(A201="","",IF(B201="","Kunden-ID fehlt",IF(COUNTIFS(Kunden!$A$8:$A$107,B201)=0,"Kunden-ID unbekannt",IF(COUNTIFS(Kunden!$A$8:$A$107,B201)&gt;1,"Kunden-ID doppelt","OK"))))</x:f>
      </x:c>
      <x:c r="L201" s="12" t="str">
        <x:f>IF(A201="","",IF(COUNTIFS(Anleitung!$A$19:$A$24,G201)&lt;&gt;1,"Status prüfen",IF(OR(G201="Abgeschlossen",G201="Abgesagt"),"Erledigt",IF(H201="","Aktion fehlt",IF(I201="","Termin fehlt",IF(NOT(ISNUMBER(I201)),"Datum prüfen",IF(I201&lt;Anleitung!$B$5,"Überfällig",IF(I201=Anleitung!$B$5,"Heute","Geplant"))))))))</x:f>
      </x:c>
      <x:c r="M201" s="12" t="str">
        <x:f>IF(COUNTA(A201:B201,D201:J201)=0,"",IF(A201="","ID fehlt",IF(COUNTIFS($A$8:$A$207,A201)=1,"OK","ID doppelt")))</x:f>
      </x:c>
    </x:row>
    <x:row r="202" ht="25.5" customHeight="1">
      <x:c r="A202" s="11"/>
      <x:c r="B202" s="11"/>
      <x:c r="C202" s="12" t="str">
        <x:f>IF(K202&lt;&gt;"OK","",IF(INDEX(Kunden!$B$8:$B$107,MATCH(B202,Kunden!$A$8:$A$107,0))="","Name fehlt",INDEX(Kunden!$B$8:$B$107,MATCH(B202,Kunden!$A$8:$A$107,0))))</x:f>
      </x:c>
      <x:c r="D202" s="2"/>
      <x:c r="E202" s="2"/>
      <x:c r="F202" s="5"/>
      <x:c r="G202" s="2"/>
      <x:c r="H202" s="2"/>
      <x:c r="I202" s="5"/>
      <x:c r="J202" s="2"/>
      <x:c r="K202" s="12" t="str">
        <x:f>IF(A202="","",IF(B202="","Kunden-ID fehlt",IF(COUNTIFS(Kunden!$A$8:$A$107,B202)=0,"Kunden-ID unbekannt",IF(COUNTIFS(Kunden!$A$8:$A$107,B202)&gt;1,"Kunden-ID doppelt","OK"))))</x:f>
      </x:c>
      <x:c r="L202" s="12" t="str">
        <x:f>IF(A202="","",IF(COUNTIFS(Anleitung!$A$19:$A$24,G202)&lt;&gt;1,"Status prüfen",IF(OR(G202="Abgeschlossen",G202="Abgesagt"),"Erledigt",IF(H202="","Aktion fehlt",IF(I202="","Termin fehlt",IF(NOT(ISNUMBER(I202)),"Datum prüfen",IF(I202&lt;Anleitung!$B$5,"Überfällig",IF(I202=Anleitung!$B$5,"Heute","Geplant"))))))))</x:f>
      </x:c>
      <x:c r="M202" s="12" t="str">
        <x:f>IF(COUNTA(A202:B202,D202:J202)=0,"",IF(A202="","ID fehlt",IF(COUNTIFS($A$8:$A$207,A202)=1,"OK","ID doppelt")))</x:f>
      </x:c>
    </x:row>
    <x:row r="203" ht="25.5" customHeight="1">
      <x:c r="A203" s="11"/>
      <x:c r="B203" s="11"/>
      <x:c r="C203" s="12" t="str">
        <x:f>IF(K203&lt;&gt;"OK","",IF(INDEX(Kunden!$B$8:$B$107,MATCH(B203,Kunden!$A$8:$A$107,0))="","Name fehlt",INDEX(Kunden!$B$8:$B$107,MATCH(B203,Kunden!$A$8:$A$107,0))))</x:f>
      </x:c>
      <x:c r="D203" s="2"/>
      <x:c r="E203" s="2"/>
      <x:c r="F203" s="5"/>
      <x:c r="G203" s="2"/>
      <x:c r="H203" s="2"/>
      <x:c r="I203" s="5"/>
      <x:c r="J203" s="2"/>
      <x:c r="K203" s="12" t="str">
        <x:f>IF(A203="","",IF(B203="","Kunden-ID fehlt",IF(COUNTIFS(Kunden!$A$8:$A$107,B203)=0,"Kunden-ID unbekannt",IF(COUNTIFS(Kunden!$A$8:$A$107,B203)&gt;1,"Kunden-ID doppelt","OK"))))</x:f>
      </x:c>
      <x:c r="L203" s="12" t="str">
        <x:f>IF(A203="","",IF(COUNTIFS(Anleitung!$A$19:$A$24,G203)&lt;&gt;1,"Status prüfen",IF(OR(G203="Abgeschlossen",G203="Abgesagt"),"Erledigt",IF(H203="","Aktion fehlt",IF(I203="","Termin fehlt",IF(NOT(ISNUMBER(I203)),"Datum prüfen",IF(I203&lt;Anleitung!$B$5,"Überfällig",IF(I203=Anleitung!$B$5,"Heute","Geplant"))))))))</x:f>
      </x:c>
      <x:c r="M203" s="12" t="str">
        <x:f>IF(COUNTA(A203:B203,D203:J203)=0,"",IF(A203="","ID fehlt",IF(COUNTIFS($A$8:$A$207,A203)=1,"OK","ID doppelt")))</x:f>
      </x:c>
    </x:row>
    <x:row r="204" ht="25.5" customHeight="1">
      <x:c r="A204" s="11"/>
      <x:c r="B204" s="11"/>
      <x:c r="C204" s="12" t="str">
        <x:f>IF(K204&lt;&gt;"OK","",IF(INDEX(Kunden!$B$8:$B$107,MATCH(B204,Kunden!$A$8:$A$107,0))="","Name fehlt",INDEX(Kunden!$B$8:$B$107,MATCH(B204,Kunden!$A$8:$A$107,0))))</x:f>
      </x:c>
      <x:c r="D204" s="2"/>
      <x:c r="E204" s="2"/>
      <x:c r="F204" s="5"/>
      <x:c r="G204" s="2"/>
      <x:c r="H204" s="2"/>
      <x:c r="I204" s="5"/>
      <x:c r="J204" s="2"/>
      <x:c r="K204" s="12" t="str">
        <x:f>IF(A204="","",IF(B204="","Kunden-ID fehlt",IF(COUNTIFS(Kunden!$A$8:$A$107,B204)=0,"Kunden-ID unbekannt",IF(COUNTIFS(Kunden!$A$8:$A$107,B204)&gt;1,"Kunden-ID doppelt","OK"))))</x:f>
      </x:c>
      <x:c r="L204" s="12" t="str">
        <x:f>IF(A204="","",IF(COUNTIFS(Anleitung!$A$19:$A$24,G204)&lt;&gt;1,"Status prüfen",IF(OR(G204="Abgeschlossen",G204="Abgesagt"),"Erledigt",IF(H204="","Aktion fehlt",IF(I204="","Termin fehlt",IF(NOT(ISNUMBER(I204)),"Datum prüfen",IF(I204&lt;Anleitung!$B$5,"Überfällig",IF(I204=Anleitung!$B$5,"Heute","Geplant"))))))))</x:f>
      </x:c>
      <x:c r="M204" s="12" t="str">
        <x:f>IF(COUNTA(A204:B204,D204:J204)=0,"",IF(A204="","ID fehlt",IF(COUNTIFS($A$8:$A$207,A204)=1,"OK","ID doppelt")))</x:f>
      </x:c>
    </x:row>
    <x:row r="205" ht="25.5" customHeight="1">
      <x:c r="A205" s="11"/>
      <x:c r="B205" s="11"/>
      <x:c r="C205" s="12" t="str">
        <x:f>IF(K205&lt;&gt;"OK","",IF(INDEX(Kunden!$B$8:$B$107,MATCH(B205,Kunden!$A$8:$A$107,0))="","Name fehlt",INDEX(Kunden!$B$8:$B$107,MATCH(B205,Kunden!$A$8:$A$107,0))))</x:f>
      </x:c>
      <x:c r="D205" s="2"/>
      <x:c r="E205" s="2"/>
      <x:c r="F205" s="5"/>
      <x:c r="G205" s="2"/>
      <x:c r="H205" s="2"/>
      <x:c r="I205" s="5"/>
      <x:c r="J205" s="2"/>
      <x:c r="K205" s="12" t="str">
        <x:f>IF(A205="","",IF(B205="","Kunden-ID fehlt",IF(COUNTIFS(Kunden!$A$8:$A$107,B205)=0,"Kunden-ID unbekannt",IF(COUNTIFS(Kunden!$A$8:$A$107,B205)&gt;1,"Kunden-ID doppelt","OK"))))</x:f>
      </x:c>
      <x:c r="L205" s="12" t="str">
        <x:f>IF(A205="","",IF(COUNTIFS(Anleitung!$A$19:$A$24,G205)&lt;&gt;1,"Status prüfen",IF(OR(G205="Abgeschlossen",G205="Abgesagt"),"Erledigt",IF(H205="","Aktion fehlt",IF(I205="","Termin fehlt",IF(NOT(ISNUMBER(I205)),"Datum prüfen",IF(I205&lt;Anleitung!$B$5,"Überfällig",IF(I205=Anleitung!$B$5,"Heute","Geplant"))))))))</x:f>
      </x:c>
      <x:c r="M205" s="12" t="str">
        <x:f>IF(COUNTA(A205:B205,D205:J205)=0,"",IF(A205="","ID fehlt",IF(COUNTIFS($A$8:$A$207,A205)=1,"OK","ID doppelt")))</x:f>
      </x:c>
    </x:row>
    <x:row r="206" ht="25.5" customHeight="1">
      <x:c r="A206" s="11"/>
      <x:c r="B206" s="11"/>
      <x:c r="C206" s="12" t="str">
        <x:f>IF(K206&lt;&gt;"OK","",IF(INDEX(Kunden!$B$8:$B$107,MATCH(B206,Kunden!$A$8:$A$107,0))="","Name fehlt",INDEX(Kunden!$B$8:$B$107,MATCH(B206,Kunden!$A$8:$A$107,0))))</x:f>
      </x:c>
      <x:c r="D206" s="2"/>
      <x:c r="E206" s="2"/>
      <x:c r="F206" s="5"/>
      <x:c r="G206" s="2"/>
      <x:c r="H206" s="2"/>
      <x:c r="I206" s="5"/>
      <x:c r="J206" s="2"/>
      <x:c r="K206" s="12" t="str">
        <x:f>IF(A206="","",IF(B206="","Kunden-ID fehlt",IF(COUNTIFS(Kunden!$A$8:$A$107,B206)=0,"Kunden-ID unbekannt",IF(COUNTIFS(Kunden!$A$8:$A$107,B206)&gt;1,"Kunden-ID doppelt","OK"))))</x:f>
      </x:c>
      <x:c r="L206" s="12" t="str">
        <x:f>IF(A206="","",IF(COUNTIFS(Anleitung!$A$19:$A$24,G206)&lt;&gt;1,"Status prüfen",IF(OR(G206="Abgeschlossen",G206="Abgesagt"),"Erledigt",IF(H206="","Aktion fehlt",IF(I206="","Termin fehlt",IF(NOT(ISNUMBER(I206)),"Datum prüfen",IF(I206&lt;Anleitung!$B$5,"Überfällig",IF(I206=Anleitung!$B$5,"Heute","Geplant"))))))))</x:f>
      </x:c>
      <x:c r="M206" s="12" t="str">
        <x:f>IF(COUNTA(A206:B206,D206:J206)=0,"",IF(A206="","ID fehlt",IF(COUNTIFS($A$8:$A$207,A206)=1,"OK","ID doppelt")))</x:f>
      </x:c>
    </x:row>
    <x:row r="207" ht="25.5" customHeight="1">
      <x:c r="A207" s="11"/>
      <x:c r="B207" s="11"/>
      <x:c r="C207" s="12" t="str">
        <x:f>IF(K207&lt;&gt;"OK","",IF(INDEX(Kunden!$B$8:$B$107,MATCH(B207,Kunden!$A$8:$A$107,0))="","Name fehlt",INDEX(Kunden!$B$8:$B$107,MATCH(B207,Kunden!$A$8:$A$107,0))))</x:f>
      </x:c>
      <x:c r="D207" s="2"/>
      <x:c r="E207" s="2"/>
      <x:c r="F207" s="5"/>
      <x:c r="G207" s="2"/>
      <x:c r="H207" s="2"/>
      <x:c r="I207" s="5"/>
      <x:c r="J207" s="2"/>
      <x:c r="K207" s="12" t="str">
        <x:f>IF(A207="","",IF(B207="","Kunden-ID fehlt",IF(COUNTIFS(Kunden!$A$8:$A$107,B207)=0,"Kunden-ID unbekannt",IF(COUNTIFS(Kunden!$A$8:$A$107,B207)&gt;1,"Kunden-ID doppelt","OK"))))</x:f>
      </x:c>
      <x:c r="L207" s="12" t="str">
        <x:f>IF(A207="","",IF(COUNTIFS(Anleitung!$A$19:$A$24,G207)&lt;&gt;1,"Status prüfen",IF(OR(G207="Abgeschlossen",G207="Abgesagt"),"Erledigt",IF(H207="","Aktion fehlt",IF(I207="","Termin fehlt",IF(NOT(ISNUMBER(I207)),"Datum prüfen",IF(I207&lt;Anleitung!$B$5,"Überfällig",IF(I207=Anleitung!$B$5,"Heute","Geplant"))))))))</x:f>
      </x:c>
      <x:c r="M207" s="12" t="str">
        <x:f>IF(COUNTA(A207:B207,D207:J207)=0,"",IF(A207="","ID fehlt",IF(COUNTIFS($A$8:$A$207,A207)=1,"OK","ID doppelt")))</x:f>
      </x:c>
    </x:row>
  </x:sheetData>
  <x:conditionalFormatting sqref="K8:K207">
    <x:cfRule type="expression" dxfId="1" priority="1">
      <x:formula>AND(K8&lt;&gt;"",K8&lt;&gt;"OK")</x:formula>
    </x:cfRule>
  </x:conditionalFormatting>
  <x:conditionalFormatting sqref="M8:M207">
    <x:cfRule type="expression" dxfId="2" priority="2">
      <x:formula>AND(M8&lt;&gt;"",M8&lt;&gt;"OK")</x:formula>
    </x:cfRule>
  </x:conditionalFormatting>
  <x:conditionalFormatting sqref="L8:L207">
    <x:cfRule type="expression" dxfId="3" priority="3">
      <x:formula>AND(L8&lt;&gt;"",L8&lt;&gt;"Geplant",L8&lt;&gt;"Erledigt")</x:formula>
    </x:cfRule>
  </x:conditionalFormatting>
  <x:dataValidations count="2">
    <x:dataValidation type="list" sqref="B8:B207">
      <x:formula1>Kunden!$A$8:$A$107</x:formula1>
    </x:dataValidation>
    <x:dataValidation type="list" sqref="G8:G207">
      <x:formula1>"Neu,Rückruf offen,Angebot offen,Beauftragt,Abgeschlossen,Abgesagt"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08452bd9c3e4499"/>
  </x:tableParts>
</x:worksheet>
</file>

<file path=xl/worksheets/sheet4.xml><?xml version="1.0" encoding="utf-8"?>
<x:worksheet xmlns:x="http://schemas.openxmlformats.org/spreadsheetml/2006/main">
  <x:sheetPr>
    <x:tabColor rgb="FF8F9CAB"/>
  </x:sheetPr>
  <x:sheetViews>
    <x:sheetView showGridLines="0" workbookViewId="0"/>
  </x:sheetViews>
  <x:sheetFormatPr defaultRowHeight="15"/>
  <x:cols>
    <x:col min="1" max="1" width="26.25" hidden="0" customWidth="1"/>
    <x:col min="2" max="2" width="95" hidden="0" customWidth="1"/>
  </x:cols>
  <x:sheetData>
    <x:row r="1">
      <x:c r="A1" s="2"/>
      <x:c r="B1" s="2"/>
    </x:row>
    <x:row r="2">
      <x:c r="A2" s="3" t="str">
        <x:v>So verwenden Sie die Kundendatenbank</x:v>
      </x:c>
      <x:c r="B2" s="2"/>
    </x:row>
    <x:row r="3">
      <x:c r="A3" s="4" t="str">
        <x:v>Alle Beispielnamen, Kontakte und Objekte sind frei erfunden.</x:v>
      </x:c>
      <x:c r="B3" s="2"/>
    </x:row>
    <x:row r="4">
      <x:c r="A4" s="2"/>
      <x:c r="B4" s="2"/>
    </x:row>
    <x:row r="5" ht="22.5" customHeight="1">
      <x:c r="A5" s="2" t="str">
        <x:v>Prüfstichtag (ändern)</x:v>
      </x:c>
      <x:c r="B5" s="6" t="n">
        <x:v>46307</x:v>
      </x:c>
    </x:row>
    <x:row r="6">
      <x:c r="A6" s="2"/>
      <x:c r="B6" s="2"/>
    </x:row>
    <x:row r="7" ht="42" customHeight="1">
      <x:c r="A7" s="8" t="str">
        <x:v>1. Eigene Kopie</x:v>
      </x:c>
      <x:c r="B7" s="7" t="str">
        <x:v>Speichern Sie eine Arbeitskopie. Testen Sie zuerst mit Musterdaten. Die Datei enthält keine Makros.</x:v>
      </x:c>
    </x:row>
    <x:row r="8" ht="42" customHeight="1">
      <x:c r="A8" s="8" t="str">
        <x:v>2. Kunden erfassen</x:v>
      </x:c>
      <x:c r="B8" s="7" t="str">
        <x:v>Im Blatt Kunden: eine Zeile je Kunde. Vergeben Sie eine feste neue ID, z. B. K0001. IDs nie aus Zeilennummern berechnen.</x:v>
      </x:c>
    </x:row>
    <x:row r="9" ht="42" customHeight="1">
      <x:c r="A9" s="8" t="str">
        <x:v>3. Kontakte pflegen</x:v>
      </x:c>
      <x:c r="B9" s="7" t="str">
        <x:v>Telefon, E-Mail, PLZ und Kunden-ID sind Textfelder. Erfassen Sie nur benötigte Kontaktdaten.</x:v>
      </x:c>
    </x:row>
    <x:row r="10" ht="42" customHeight="1">
      <x:c r="A10" s="8" t="str">
        <x:v>4. Vorgang erfassen</x:v>
      </x:c>
      <x:c r="B10" s="7" t="str">
        <x:v>Im Blatt Vorgaenge: eine Zeile je Anfrage oder Auftrag. Verwenden Sie die bestehende Kunden-ID. Pro Vorgang gibt es eine eigene feste ID.</x:v>
      </x:c>
    </x:row>
    <x:row r="11" ht="42" customHeight="1">
      <x:c r="A11" s="8" t="str">
        <x:v>5. Nachfassen</x:v>
      </x:c>
      <x:c r="B11" s="7" t="str">
        <x:v>Wählen Sie den Status. Tragen Sie nächste Aktion, Fälligkeit und Zuständigkeit ein. Pro Vorgang wird die aktuelle Folgeaktion geführt.</x:v>
      </x:c>
    </x:row>
    <x:row r="12" ht="42" customHeight="1">
      <x:c r="A12" s="8" t="str">
        <x:v>6. Termine prüfen</x:v>
      </x:c>
      <x:c r="B12" s="7" t="str">
        <x:v>Aktualisieren Sie B5 auf den gewünschten Tag. Termin zeigt Überfällig, Heute, Geplant, Termin fehlt oder Aktion fehlt. Keine automatischen E-Mails.</x:v>
      </x:c>
    </x:row>
    <x:row r="13" ht="42" customHeight="1">
      <x:c r="A13" s="8" t="str">
        <x:v>7. Karte öffnen</x:v>
      </x:c>
      <x:c r="B13" s="7" t="str">
        <x:v>Wählen Sie in Kundenstammblatt B5 eine Kunden-ID. Die Karte zeigt Kontaktdaten und zählt zugehörige Vorgänge.</x:v>
      </x:c>
    </x:row>
    <x:row r="14" ht="42" customHeight="1">
      <x:c r="A14" s="8" t="str">
        <x:v>8. Filtern und sortieren</x:v>
      </x:c>
      <x:c r="B14" s="7" t="str">
        <x:v>Nutzen Sie die Pfeile in den Tabellenköpfen. Sortieren Sie immer die ganze Tabelle, niemals nur die ID- oder Kontaktspalte. Filter verbergen Zeilen.</x:v>
      </x:c>
    </x:row>
    <x:row r="15" ht="42" customHeight="1">
      <x:c r="A15" s="8" t="str">
        <x:v>9. Eingaben prüfen</x:v>
      </x:c>
      <x:c r="B15" s="7" t="str">
        <x:v>Blaue Spalten werden berechnet. Nicht überschreiben. Prüfen Sie ID-Prüfung, Zuordnung und Termin nach Import oder Einfügen. Dropdowns verhindern nicht jede Kopierfehleingabe.</x:v>
      </x:c>
    </x:row>
    <x:row r="16" ht="42" customHeight="1">
      <x:c r="A16" s="8" t="str">
        <x:v>10. Erweiterung</x:v>
      </x:c>
      <x:c r="B16" s="7" t="str">
        <x:v>Vorbereitet: 100 Kunden (Zeilen 8–107), 200 Vorgänge (8–207). Für mehr Zeilen zuerst Tabellen, Formelbereiche und Datenüberprüfung gemeinsam erweitern.</x:v>
      </x:c>
    </x:row>
    <x:row r="17">
      <x:c r="A17" s="2"/>
      <x:c r="B17" s="2"/>
    </x:row>
    <x:row r="18">
      <x:c r="A18" s="10" t="str">
        <x:v>Erlaubte Statuswerte</x:v>
      </x:c>
      <x:c r="B18" s="10" t="str">
        <x:v>Hinweise zum Betrieb</x:v>
      </x:c>
    </x:row>
    <x:row r="19" ht="42" customHeight="1">
      <x:c r="A19" s="2" t="str">
        <x:v>Neu</x:v>
      </x:c>
      <x:c r="B19" s="7" t="str">
        <x:v>Musterdaten ersetzen: gelbe Eingabefelder und Tabelleneingaben ändern, blaue Formelspalten behalten.</x:v>
      </x:c>
    </x:row>
    <x:row r="20" ht="42" customHeight="1">
      <x:c r="A20" s="2" t="str">
        <x:v>Rückruf offen</x:v>
      </x:c>
      <x:c r="B20" s="7" t="str">
        <x:v>Datensicherung: Zugriff begrenzen, eine Sicherung erstellen und Wiederherstellung testen.</x:v>
      </x:c>
    </x:row>
    <x:row r="21" ht="42" customHeight="1">
      <x:c r="A21" s="2" t="str">
        <x:v>Angebot offen</x:v>
      </x:c>
      <x:c r="B21" s="7" t="str">
        <x:v>Die Vorlage führt Kundendaten und aktuelle Folgeaktionen. Rechnungen, Buchhaltung und Lohnverrechnung separat führen.</x:v>
      </x:c>
    </x:row>
    <x:row r="22" ht="42" customHeight="1">
      <x:c r="A22" s="2" t="str">
        <x:v>Beauftragt</x:v>
      </x:c>
      <x:c r="B22" s="7" t="str">
        <x:v>Bei unbekannter oder doppelter Kunden-ID wird kein Kundenname zugeordnet. Klären Sie den Fehler im Kundenstamm.</x:v>
      </x:c>
    </x:row>
    <x:row r="23" ht="42" customHeight="1">
      <x:c r="A23" s="2" t="str">
        <x:v>Abgeschlossen</x:v>
      </x:c>
      <x:c r="B23" s="7" t="str">
        <x:v>Verbindliche Lösch- und Aufbewahrungsregeln außerhalb der Vorlage festlegen; keine sensiblen Daten auf Vorrat sammeln.</x:v>
      </x:c>
    </x:row>
    <x:row r="24" ht="42" customHeight="1">
      <x:c r="A24" s="2" t="str">
        <x:v>Abgesagt</x:v>
      </x:c>
      <x:c r="B24" s="7" t="str">
        <x:v>Diese Arbeitsmappe ist unverschlüsselt, weil sie ausschließlich Musterdaten enthält. Vor echten Daten geeigneten Schutz einrichten.</x:v>
      </x:c>
    </x:row>
    <x:row r="25">
      <x:c r="A25" s="2"/>
      <x:c r="B25" s="2"/>
    </x:row>
    <x:row r="26">
      <x:c r="A26" s="2"/>
      <x:c r="B26" s="2"/>
    </x:row>
    <x:row r="27" ht="21" customHeight="1">
      <x:c r="A27" s="2" t="str">
        <x:v>Microsoft: Filter</x:v>
      </x:c>
      <x:c r="B27" s="2" t="str">
        <x:v>https://support.microsoft.com/de-de/excel/get-started/filter-data-in-a-range-or-table-in-excel</x:v>
      </x:c>
    </x:row>
    <x:row r="28" ht="21" customHeight="1">
      <x:c r="A28" s="2" t="str">
        <x:v>Microsoft: Prüfung</x:v>
      </x:c>
      <x:c r="B28" s="2" t="str">
        <x:v>https://support.microsoft.com/de-de/excel/get-started/apply-data-validation-to-cells</x:v>
      </x:c>
    </x:row>
    <x:row r="29" ht="21" customHeight="1">
      <x:c r="A29" s="2" t="str">
        <x:v>Microsoft: Schutz</x:v>
      </x:c>
      <x:c r="B29" s="2" t="str">
        <x:v>https://support.microsoft.com/de-de/excel/protection-and-security-in-excel</x:v>
      </x:c>
    </x:row>
    <x:row r="30" ht="21" customHeight="1">
      <x:c r="A30" s="2" t="str">
        <x:v>WKO: Datenschutz</x:v>
      </x:c>
      <x:c r="B30" s="2" t="str">
        <x:v>https://www.wko.at/dsgvo4kmu/datenschutz-grundsaetze</x:v>
      </x:c>
    </x:row>
    <x:row r="31">
      <x:c r="A31" s="2"/>
      <x:c r="B31" s="2"/>
    </x:row>
    <x:row r="32">
      <x:c r="A32" s="2"/>
      <x:c r="B32" s="2"/>
    </x:row>
    <x:row r="33">
      <x:c r="A33" s="2"/>
      <x:c r="B33" s="2"/>
    </x:row>
    <x:row r="34">
      <x:c r="A34" s="2"/>
      <x:c r="B34" s="2"/>
    </x:row>
    <x:row r="35">
      <x:c r="A35" s="2"/>
      <x:c r="B35" s="2"/>
    </x:row>
  </x:sheetData>
  <x:pageMargins left="0.7" right="0.7" top="0.75" bottom="0.75" header="0.3" footer="0.3"/>
</x:worksheet>
</file>